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40" windowHeight="12570"/>
  </bookViews>
  <sheets>
    <sheet name="Sapt 1-5 mart" sheetId="10" r:id="rId1"/>
  </sheets>
  <definedNames>
    <definedName name="_xlnm._FilterDatabase" localSheetId="0" hidden="1">'Sapt 1-5 mart'!$A$11:$K$155</definedName>
    <definedName name="_xlnm.Print_Titles" localSheetId="0">'Sapt 1-5 mart'!$11:$11</definedName>
  </definedNames>
  <calcPr calcId="144525"/>
</workbook>
</file>

<file path=xl/calcChain.xml><?xml version="1.0" encoding="utf-8"?>
<calcChain xmlns="http://schemas.openxmlformats.org/spreadsheetml/2006/main">
  <c r="H154" i="10" l="1"/>
  <c r="G152" i="10"/>
  <c r="G151" i="10"/>
  <c r="G150" i="10"/>
  <c r="G148" i="10"/>
  <c r="G147" i="10"/>
  <c r="G146" i="10"/>
  <c r="G145" i="10"/>
  <c r="G144" i="10"/>
  <c r="G143" i="10"/>
  <c r="G142" i="10"/>
  <c r="G140" i="10"/>
  <c r="G139" i="10"/>
  <c r="G138" i="10"/>
  <c r="G137" i="10"/>
  <c r="G136" i="10"/>
  <c r="G135" i="10"/>
  <c r="G132" i="10"/>
  <c r="G131" i="10"/>
  <c r="G130" i="10"/>
  <c r="G129" i="10"/>
  <c r="G128" i="10"/>
  <c r="G127" i="10"/>
  <c r="G126" i="10"/>
  <c r="G124" i="10"/>
  <c r="G121" i="10"/>
  <c r="G117" i="10"/>
  <c r="G116" i="10"/>
  <c r="G113" i="10"/>
  <c r="G112" i="10"/>
  <c r="G111" i="10"/>
  <c r="G110" i="10"/>
  <c r="G107" i="10"/>
  <c r="G106" i="10"/>
  <c r="G105" i="10"/>
  <c r="G104" i="10"/>
  <c r="G103" i="10"/>
  <c r="G102" i="10"/>
  <c r="G101" i="10"/>
  <c r="G100" i="10"/>
  <c r="G99" i="10"/>
  <c r="G97" i="10"/>
  <c r="G92" i="10"/>
  <c r="G90" i="10"/>
  <c r="G88" i="10"/>
  <c r="G87" i="10"/>
  <c r="G86" i="10"/>
  <c r="G85" i="10"/>
  <c r="G84" i="10"/>
  <c r="G83" i="10"/>
  <c r="G82" i="10"/>
  <c r="G81" i="10"/>
  <c r="G80" i="10"/>
  <c r="G79" i="10"/>
  <c r="G77" i="10"/>
  <c r="G76" i="10"/>
  <c r="G75" i="10"/>
  <c r="G72" i="10"/>
  <c r="G71" i="10"/>
  <c r="G70" i="10"/>
  <c r="G69" i="10"/>
  <c r="G68" i="10"/>
  <c r="G67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F15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54" i="10" l="1"/>
</calcChain>
</file>

<file path=xl/sharedStrings.xml><?xml version="1.0" encoding="utf-8"?>
<sst xmlns="http://schemas.openxmlformats.org/spreadsheetml/2006/main" count="309" uniqueCount="246">
  <si>
    <t>Nr. crt</t>
  </si>
  <si>
    <t>Unitatea de învățământ</t>
  </si>
  <si>
    <t>Localitate</t>
  </si>
  <si>
    <t>Rata de incidența comunicată de DSP</t>
  </si>
  <si>
    <t>Scenariu</t>
  </si>
  <si>
    <t>Număr elevi care vin la școală</t>
  </si>
  <si>
    <t>Număr elevi care studiază online</t>
  </si>
  <si>
    <t>LICEUL "HOREA, CLOSCA SI CRISAN" ABRUD</t>
  </si>
  <si>
    <t>ABRUD</t>
  </si>
  <si>
    <t>SCOALA GIMNAZIALA "AVRAM IANCU" ABRUD</t>
  </si>
  <si>
    <t>COLEGIUL NATIONAL "BETHLEN GABOR" AIUD</t>
  </si>
  <si>
    <t>AIUD</t>
  </si>
  <si>
    <t>COLEGIUL NATIONAL "TITU MAIORESCU" AIUD</t>
  </si>
  <si>
    <t>GRADINITA CU PROGRAM PRELUNGIT NR. 2 AIUD</t>
  </si>
  <si>
    <t>GRADINITA CU PROGRAM PRELUNGIT "PRIMII PASI" AIUD</t>
  </si>
  <si>
    <t>LICEUL TEHNOLOGIC AIUD</t>
  </si>
  <si>
    <t>SCOALA GIMNAZIALA "AXENTE SEVER" AIUD</t>
  </si>
  <si>
    <t>SCOALA GIMNAZIALA "OVIDIU HULEA" AIUD</t>
  </si>
  <si>
    <t>CENTRUL SCOLAR DE EDUCATIE INCLUZIVA ALBA IULIA</t>
  </si>
  <si>
    <t>ALBA IULIA</t>
  </si>
  <si>
    <t>COLEGIUL ECONOMIC "DIONISIE POP MARTIAN" ALBA IULIA</t>
  </si>
  <si>
    <t>COLEGIUL NATIONAL "HOREA CLOSCA SI CRISAN" ALBA IULIA</t>
  </si>
  <si>
    <t>COLEGIUL TEHNIC "APULUM" ALBA IULIA</t>
  </si>
  <si>
    <t>GRADINITA CU PROGRAM NORMAL "EMANUEL" ALBA IULIA</t>
  </si>
  <si>
    <t>GRADINITA CU PROGRAM NORMAL "LICURICI" ALBA IULIA</t>
  </si>
  <si>
    <t>GRADINITA CU PROGRAM PRELUNGIT "DUMBRAVA MINUNATA" ALBA IULIA</t>
  </si>
  <si>
    <t>GRADINITA CU PROGRAM PRELUNGIT NR. 11 ALBA IULIA</t>
  </si>
  <si>
    <t>GRADINITA CU PROGRAM PRELUNGIT NR. 13 ALBA IULIA</t>
  </si>
  <si>
    <t>GRADINITA CU PROGRAM PRELUNGIT NR.16 ALBA IULIA</t>
  </si>
  <si>
    <t>GRADINITA CU PROGRAM PRELUNGIT NR.8 ALBA IULIA</t>
  </si>
  <si>
    <t>GRADINITA CU PROGRAM PRELUNGIT "SCUFITA ROSIE" ALBA IULIA</t>
  </si>
  <si>
    <t>GRADINITA CU PROGRAM PRELUNGIT STEP BY STEP NR. 12 ALBA IULIA</t>
  </si>
  <si>
    <t>GRADINITA "LUMEA STRUMFILOR" ALBA IULIA</t>
  </si>
  <si>
    <t>LICEUL CU PROGRAM SPORTIV ALBA IULIA</t>
  </si>
  <si>
    <t>LICEUL DE ARTE "REGINA MARIA" ALBA IULIA</t>
  </si>
  <si>
    <t>LICEUL TEHNOLOGIC "ALEXANDRU DOMSA" ALBA IULIA</t>
  </si>
  <si>
    <t>LICEUL TEHNOLOGIC "DORIN PAVEL" ALBA IULIA</t>
  </si>
  <si>
    <t>LICEUL TEOLOGIC ROMANO-CATOLIC "GROF MAJLATH GUSZTAV KAROLY" ALBA IULIA</t>
  </si>
  <si>
    <t>LICEUL TEORETIC "SFANTUL IOSIF" ALBA IULIA</t>
  </si>
  <si>
    <t>SCOALA GIMNAZIALA "AVRAM IANCU" ALBA IULIA</t>
  </si>
  <si>
    <t>SCOALA GIMNAZIALA "ION AGARBICEANU" ALBA IULIA</t>
  </si>
  <si>
    <t>SCOALA GIMNAZIALA "MIHAI EMINESCU" ALBA IULIA</t>
  </si>
  <si>
    <t>SCOALA GIMNAZIALA "VASILE GOLDIS" ALBA IULIA</t>
  </si>
  <si>
    <t>SCOALA POSTLICEALA DE AFACERI ALBA IULIA</t>
  </si>
  <si>
    <t>SCOALA POSTLICEALA FEG ALBA IULIA</t>
  </si>
  <si>
    <t>SCOALA POSTLICEALA "HENRI COANDA" ALBA IULIA</t>
  </si>
  <si>
    <t>SCOALA POSTLICEALA SANITARA ALBA IULIA</t>
  </si>
  <si>
    <t>SEMINARUL TEOLOGIC ORTODOX "SFANTUL SIMION STEFAN" ALBA IULIA</t>
  </si>
  <si>
    <t>LICEUL TEHNOLOGIC "TARA MOTILOR" ALBAC</t>
  </si>
  <si>
    <t>ALBAC</t>
  </si>
  <si>
    <t>SCOALA GIMNAZIALA ALMASU MARE</t>
  </si>
  <si>
    <t>ALMAŞU MARE</t>
  </si>
  <si>
    <t>LICEUL TEHNOLOGIC DE TURISM SI ALIMENTATIE ARIESENI</t>
  </si>
  <si>
    <t>ARIEŞENI</t>
  </si>
  <si>
    <t>SCOALA GIMNAZIALA "AVRAM IANCU" AVRAM IANCU</t>
  </si>
  <si>
    <t>AVRAM IANCU</t>
  </si>
  <si>
    <t>LICEUL "DR. LAZAR CHIRILA" BAIA DE ARIES</t>
  </si>
  <si>
    <t>BAIA DE ARIEŞ</t>
  </si>
  <si>
    <t>BERGHIN</t>
  </si>
  <si>
    <t>SCOALA GIMNAZIALA "NICODIM GANEA" BISTRA</t>
  </si>
  <si>
    <t>BISTRA</t>
  </si>
  <si>
    <t>COLEGIUL NATIONAL "INOCHENTIE MICU CLAIN" BLAJ</t>
  </si>
  <si>
    <t>BLAJ</t>
  </si>
  <si>
    <t>GRADINITA CU PROGRAM PRELUNGIT "LUMEA COPIILOR" BLAJ</t>
  </si>
  <si>
    <t>LICEUL TEHNOLOGIC "STEFAN MANCIULEA" BLAJ</t>
  </si>
  <si>
    <t>LICEUL TEHNOLOGIC "TIMOTEI CIPARIU" BLAJ</t>
  </si>
  <si>
    <t>LICEUL TEOLOGIC GRECO-CATOLIC "SFANTUL VASILE CEL MARE" BLAJ</t>
  </si>
  <si>
    <t>SCOALA GIMNAZIALA "TOMA COCISIU" BLAJ</t>
  </si>
  <si>
    <t>SCOALA POSTLICEALA SANITARA BLAJ</t>
  </si>
  <si>
    <t>SCOALA GIMNAZIALA BLANDIANA</t>
  </si>
  <si>
    <t>BLANDIANA</t>
  </si>
  <si>
    <t>SCOALA GIMNAZIALA "IOAN MAIORESCU" BUCERDEA GRANOASA</t>
  </si>
  <si>
    <t>BUCERDEA GRÂNOASĂ</t>
  </si>
  <si>
    <t>SCOALA GIMNAZIALA "ION AGARBICEANU" BUCIUM</t>
  </si>
  <si>
    <t>BUCIUM</t>
  </si>
  <si>
    <t>SCOALA GIMNAZIALA CALNIC</t>
  </si>
  <si>
    <t>CÂLNIC</t>
  </si>
  <si>
    <t>COLEGIUL NAȚIONAL "AVRAM IANCU" CÂMPENI</t>
  </si>
  <si>
    <t>CÂMPENI</t>
  </si>
  <si>
    <t>GRADINITA CU PROGRAM PRELUNGIT "PITICOT" CIMPENI</t>
  </si>
  <si>
    <t>LICEUL TEHNOLOGIC SILVIC CIMPENI</t>
  </si>
  <si>
    <t>SCOALA GIMNAZIALA CIMPENI</t>
  </si>
  <si>
    <t>SCOALA POSTLICEALA "HENRI COANDA" CAMPENI</t>
  </si>
  <si>
    <t>SCOALA GIMNAZIALA "ION AGARBICEANU" CENADE</t>
  </si>
  <si>
    <t>CENADE</t>
  </si>
  <si>
    <t>SCOALA GIMNAZIALA "ARON COTRUS" CERGAU MARE</t>
  </si>
  <si>
    <t>CERGĂU MARE</t>
  </si>
  <si>
    <t>SCOALA GIMNAZIALA "STEFAN CEL MARE" CETATEA DE BALTA</t>
  </si>
  <si>
    <t>CETATEA DE BALTĂ</t>
  </si>
  <si>
    <t>SCOALA GIMNAZIALA CIUGUD</t>
  </si>
  <si>
    <t>CIUGUD</t>
  </si>
  <si>
    <t>LICEUL TEHNOLOGIC AGRICOL "ALEXANDRU BORZA" CIUMBRUD</t>
  </si>
  <si>
    <t>CIUMBRUD</t>
  </si>
  <si>
    <t>SCOALA GIMNAZIALA CIURULEASA</t>
  </si>
  <si>
    <t>CIURULEASA</t>
  </si>
  <si>
    <t>SCOALA GIMNAZIALA CRACIUNELU DE JOS</t>
  </si>
  <si>
    <t>CRĂCIUNELU DE JOS</t>
  </si>
  <si>
    <t>SCOALA GIMNAZIALA "DECEBAL" CRICAU</t>
  </si>
  <si>
    <t>CRICĂU</t>
  </si>
  <si>
    <t>COLEGIUL TEHNIC "ION D. LAZARESCU" CUGIR</t>
  </si>
  <si>
    <t>CUGIR</t>
  </si>
  <si>
    <t>LICEUL TEORETIC "DAVID PRODAN" CUGIR</t>
  </si>
  <si>
    <t>SCOALA GIMNAZIALA " IOSIF PERVAIN" CUGIR</t>
  </si>
  <si>
    <t>SCOALA GIMNAZIALA NR.3 CUGIR</t>
  </si>
  <si>
    <t>SCOALA GIMNAZIALA "SINGIDAVA" CUGIR</t>
  </si>
  <si>
    <t>SCOALA POSTLICEALA "MED-FARM SPERANTA" CUGIR</t>
  </si>
  <si>
    <t>SCOALA GIMNAZIALA "SEPTIMIU ALBINI" CUT</t>
  </si>
  <si>
    <t>CUT</t>
  </si>
  <si>
    <t>SCOALA GIMNAZIALA DAIA ROMANA</t>
  </si>
  <si>
    <t>DAIA ROMÂNĂ</t>
  </si>
  <si>
    <t>SCOALA GIMNAZIALA DOSTAT</t>
  </si>
  <si>
    <t>DOŞTAT</t>
  </si>
  <si>
    <t>SCOALA GIMNAZIALA DRASOV</t>
  </si>
  <si>
    <t>SPRING</t>
  </si>
  <si>
    <t>SCOALA GIMNAZIALA FARAU</t>
  </si>
  <si>
    <t>FĂRĂU</t>
  </si>
  <si>
    <t>SCOALA GIMNAZIALA "NICOLAE DRAGAN" GALDA DE JOS</t>
  </si>
  <si>
    <t>GALDA DE JOS</t>
  </si>
  <si>
    <t>SCOALA GIMNAZIALA GARBOVA</t>
  </si>
  <si>
    <t>GÂRBOVA</t>
  </si>
  <si>
    <t>SCOALA GIMNAZIALA "EMIL RACOVITA " GIRDA DE SUS</t>
  </si>
  <si>
    <t>GÂRDA DE SUS</t>
  </si>
  <si>
    <t>SCOALA GIMNAZIALA HOPARTA</t>
  </si>
  <si>
    <t>HOPÂRTA</t>
  </si>
  <si>
    <t>SCOALA GIMNAZIALA "HOREA" HOREA</t>
  </si>
  <si>
    <t>HOREA</t>
  </si>
  <si>
    <t>SCOALA GIMNAZIALA "MIHAI EMINESCU" IGHIU</t>
  </si>
  <si>
    <t>IGHIU</t>
  </si>
  <si>
    <t>SCOALA GIMNAZIALA INTREGALDE</t>
  </si>
  <si>
    <t>ÎNTREGALDE</t>
  </si>
  <si>
    <t>LICEUL TEHNOLOGIC JIDVEI</t>
  </si>
  <si>
    <t>JIDVEI</t>
  </si>
  <si>
    <t>SCOALA GIMNAZIALA LIVEZILE</t>
  </si>
  <si>
    <t>LIVEZILE</t>
  </si>
  <si>
    <t>SCOALA GIMNAZIALA LOPADEA NOUA</t>
  </si>
  <si>
    <t>LOPADEA NOUĂ</t>
  </si>
  <si>
    <t>SCOALA GIMNAZIALA "SIMION LAZAR" LUNCA MURESULUI</t>
  </si>
  <si>
    <t>LUNCA MUREŞULUI</t>
  </si>
  <si>
    <t>SCOALA GIMNAZIALA "DR.PETRU SPAN" LUPSA</t>
  </si>
  <si>
    <t>LUPŞA</t>
  </si>
  <si>
    <t>SCOALA GIMNAZIALA METES</t>
  </si>
  <si>
    <t>METEŞ</t>
  </si>
  <si>
    <t>SCOALA GIMNAZIALA "ION BREAZU" MIHALT</t>
  </si>
  <si>
    <t>MIHALŢ</t>
  </si>
  <si>
    <t>SCOALA GIMNAZIALA MIRASLAU</t>
  </si>
  <si>
    <t>MIRĂSLĂU</t>
  </si>
  <si>
    <t>SCOALA GIMNAZIALA MOGOS</t>
  </si>
  <si>
    <t>MOGOŞ</t>
  </si>
  <si>
    <t>SCOALA GIMNAZIALA NOSLAC</t>
  </si>
  <si>
    <t>NOŞLAC</t>
  </si>
  <si>
    <t>GRADINITA ADVENTISTA CU PROGRAM PRELUNGIT "EMANUEL" OCNA MURES</t>
  </si>
  <si>
    <t>OCNA MUREŞ</t>
  </si>
  <si>
    <t>LICEUL TEHNOLOGIC OCNA MURES</t>
  </si>
  <si>
    <t>LICEUL TEORETIC "PETRU MAIOR" OCNA MURES</t>
  </si>
  <si>
    <t>SCOALA GIMNAZIALA "LUCIAN BLAGA" OCNA MURES</t>
  </si>
  <si>
    <t>SCOALA POSTLICEALA "MED FARM SPERANTA" OCNA MURES</t>
  </si>
  <si>
    <t>SCOALA GIMNAZIALA OCOLIS</t>
  </si>
  <si>
    <t>OCOLIŞ</t>
  </si>
  <si>
    <t>SCOALA GIMNAZIALA OHABA</t>
  </si>
  <si>
    <t>OHABA</t>
  </si>
  <si>
    <t>SCOALA GIMNAZIALA PETRESTI</t>
  </si>
  <si>
    <t>SEBEȘ</t>
  </si>
  <si>
    <t>SCOALA GIMNAZIALA PIANU DE SUS</t>
  </si>
  <si>
    <t>PIANU DE SUS</t>
  </si>
  <si>
    <t>SCOALA GIMNAZIALA "PROF. UNIV. DR. GHEORGHE BELEIU" POIANA VADULUI</t>
  </si>
  <si>
    <t>POIANA VADULUI</t>
  </si>
  <si>
    <t>SCOALA GIMNAZIALA PONOR</t>
  </si>
  <si>
    <t>PONOR</t>
  </si>
  <si>
    <t>SCOALA GIMNAZIALA POSAGA DE JOS</t>
  </si>
  <si>
    <t>POŞAGA DE JOS</t>
  </si>
  <si>
    <t>SCOALA GIMNAZIALA "DEMETRIU RADU" RADESTI</t>
  </si>
  <si>
    <t>RĂDEŞTI</t>
  </si>
  <si>
    <t>SCOALA GIMNAZIALA "SEBES PAL" RIMETEA</t>
  </si>
  <si>
    <t>SCOALA GIMNAZIALA RAMET</t>
  </si>
  <si>
    <t>RÂMEŢ</t>
  </si>
  <si>
    <t>SCOALA GIMNAZIALA ROSIA DE SECAS</t>
  </si>
  <si>
    <t>ROŞIA DE SECAŞ</t>
  </si>
  <si>
    <t>SCOALA GIMNAZIALA "SIMION BALINT" ROSIA MONTANA</t>
  </si>
  <si>
    <t>ROŞIA MONTANĂ</t>
  </si>
  <si>
    <t>SCOALA GIMNAZIALA "SIMION PANTEA" SALCIUA</t>
  </si>
  <si>
    <t xml:space="preserve">SĂLCIUA </t>
  </si>
  <si>
    <t>SCOALA GIMNAZIALA "DAVID PRODAN" SALISTEA</t>
  </si>
  <si>
    <t>SĂLIŞTEA</t>
  </si>
  <si>
    <t>SCOALA GIMNAZIALA SASCIORI</t>
  </si>
  <si>
    <t>SĂSCIORI</t>
  </si>
  <si>
    <t>SCOALA GIMNAZIALA "ION POP RETEGANUL" SINCEL</t>
  </si>
  <si>
    <t>SÂNCEL</t>
  </si>
  <si>
    <t>SCOALA GIMNAZIALA "IOAN DE HUNEDOARA" SANTIMBRU</t>
  </si>
  <si>
    <t>SÂNTIMBRU</t>
  </si>
  <si>
    <t>SCOALA GIMNAZIALA SCARISOARA</t>
  </si>
  <si>
    <t>SCĂRIŞOARA</t>
  </si>
  <si>
    <t>COLEGIUL NATIONAL "LUCIAN BLAGA" SEBES</t>
  </si>
  <si>
    <t>SEBEŞ</t>
  </si>
  <si>
    <t>GRADINITA "HEIDI" SEBES</t>
  </si>
  <si>
    <t>GRADINITA "SFANTUL NICOLAE" SEBES</t>
  </si>
  <si>
    <t>LICEUL CU PROGRAM SPORTIV " FLORIN FLESERIU" SEBES</t>
  </si>
  <si>
    <t>LICEUL GERMAN SEBES</t>
  </si>
  <si>
    <t>LICEUL TEHNOLOGIC SEBES</t>
  </si>
  <si>
    <t>SCOALA GIMNAZIALA "MIHAIL KOGALNICEANU" SEBES</t>
  </si>
  <si>
    <t>SCOALA GIMNAZIALA NR. 2 SEBES</t>
  </si>
  <si>
    <t>SCOALA POSTLICEALA HENRI COANDA SEBES</t>
  </si>
  <si>
    <t>SCOALA GIMNAZIALA SOHODOL</t>
  </si>
  <si>
    <t>SOHODOL</t>
  </si>
  <si>
    <t>SCOALA GIMNAZIALA STREMT</t>
  </si>
  <si>
    <t>STREMŢ</t>
  </si>
  <si>
    <t>SCOALA GIMNAZIALA "IOSIF SARBU" SIBOT</t>
  </si>
  <si>
    <t>ŞIBOT</t>
  </si>
  <si>
    <t>SCOALA GIMNAZIALA SONA</t>
  </si>
  <si>
    <t>ŞONA</t>
  </si>
  <si>
    <t>SCOALA GIMNAZIALA SUGAG</t>
  </si>
  <si>
    <t>ŞUGAG</t>
  </si>
  <si>
    <t>LICEUL TEORETIC TEIUS</t>
  </si>
  <si>
    <t>TEIUŞ</t>
  </si>
  <si>
    <t>SCOALA GIMNAZIALA "SIMION BARNUTIU" TIUR BLAJ</t>
  </si>
  <si>
    <t>SCOALA GIMNAZIALA "AVRAM IANCU " UNIREA</t>
  </si>
  <si>
    <t>UNIREA</t>
  </si>
  <si>
    <t>SCOALA GIMNAZIALA VADU MOTILOR</t>
  </si>
  <si>
    <t>VADU MOŢILOR</t>
  </si>
  <si>
    <t>SCOALA GIMNAZIALA "ION BIANU" VALEA LUNGA</t>
  </si>
  <si>
    <t>VALEA LUNGĂ</t>
  </si>
  <si>
    <t>SCOALA GIMNAZIALA VIDRA</t>
  </si>
  <si>
    <t>VIDRA</t>
  </si>
  <si>
    <t>SCOALA GIMNAZIALA "IULIU MANIU" VINTU DE JOS</t>
  </si>
  <si>
    <t>VINŢU DE JOS</t>
  </si>
  <si>
    <t>LICEUL "CORNELIU MEDREA" ZLATNA</t>
  </si>
  <si>
    <t>ZLATNA</t>
  </si>
  <si>
    <t>SCOALA GIMNAZIALA BERGHIN</t>
  </si>
  <si>
    <t>RIMETEA</t>
  </si>
  <si>
    <t>Total unitate PJ</t>
  </si>
  <si>
    <t>* nr de elevi este estimativ</t>
  </si>
  <si>
    <t>Elevi care vin la scoala in scenariul verde</t>
  </si>
  <si>
    <t>Elevi care vin la scoala in scenariul galben</t>
  </si>
  <si>
    <t>Elevi care STUDIAZA ON-LINE in scenariul galben</t>
  </si>
  <si>
    <t>Elevi care vin la scoala in scenariul rosu</t>
  </si>
  <si>
    <t>Elevi care STUDIAZA ON-LINE in scenariul rosu</t>
  </si>
  <si>
    <t>8--12</t>
  </si>
  <si>
    <t>15-19</t>
  </si>
  <si>
    <t>22--26</t>
  </si>
  <si>
    <t>V</t>
  </si>
  <si>
    <t>G</t>
  </si>
  <si>
    <t>R</t>
  </si>
  <si>
    <t>PJ</t>
  </si>
  <si>
    <t>PJ+AR</t>
  </si>
  <si>
    <t>Anexă la Hotărârea CJSU ALBA nr. 43/26.02.2021</t>
  </si>
  <si>
    <t>Scenariile de desfășurare a activității școlare din unitățile de învățământ din județul Alba,  pentru perioada 01-05 martie  2021</t>
  </si>
  <si>
    <t>COMITETUL JUDEŢEAN PENTRU SITUAŢII DE URGENŢĂ ALBA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</si>
</sst>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Arial"/>
    </font>
    <font>
      <sz val="11"/>
      <color theme="1"/>
      <name val="Arial"/>
      <family val="2"/>
    </font>
    <font>
      <sz val="11"/>
      <name val="Calibri"/>
      <family val="2"/>
    </font>
    <font>
      <sz val="11"/>
      <color theme="0"/>
      <name val="Calibri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color rgb="FFFFFFFF"/>
      <name val="Calibri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</font>
    <font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Arial"/>
      <family val="2"/>
    </font>
    <font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0" fontId="2" fillId="8" borderId="5" xfId="0" applyFont="1" applyFill="1" applyBorder="1" applyAlignment="1">
      <alignment horizontal="center" wrapText="1"/>
    </xf>
    <xf numFmtId="0" fontId="9" fillId="9" borderId="5" xfId="0" applyFont="1" applyFill="1" applyBorder="1" applyAlignment="1">
      <alignment horizontal="center" wrapText="1"/>
    </xf>
    <xf numFmtId="0" fontId="2" fillId="7" borderId="6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 wrapText="1"/>
    </xf>
    <xf numFmtId="0" fontId="2" fillId="8" borderId="7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3" fillId="9" borderId="6" xfId="0" applyFont="1" applyFill="1" applyBorder="1" applyAlignment="1">
      <alignment horizontal="center" wrapText="1"/>
    </xf>
    <xf numFmtId="0" fontId="9" fillId="9" borderId="6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10" fillId="0" borderId="0" xfId="0" applyFont="1" applyAlignment="1"/>
    <xf numFmtId="0" fontId="11" fillId="0" borderId="0" xfId="0" applyFont="1" applyAlignment="1"/>
    <xf numFmtId="0" fontId="1" fillId="0" borderId="0" xfId="0" applyFont="1" applyAlignment="1">
      <alignment horizontal="center"/>
    </xf>
    <xf numFmtId="0" fontId="12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2" fillId="7" borderId="5" xfId="0" applyFont="1" applyFill="1" applyBorder="1" applyAlignment="1">
      <alignment wrapText="1"/>
    </xf>
    <xf numFmtId="0" fontId="2" fillId="8" borderId="5" xfId="0" applyFont="1" applyFill="1" applyBorder="1" applyAlignment="1">
      <alignment wrapText="1"/>
    </xf>
    <xf numFmtId="0" fontId="9" fillId="9" borderId="5" xfId="0" applyFont="1" applyFill="1" applyBorder="1" applyAlignment="1">
      <alignment wrapText="1"/>
    </xf>
    <xf numFmtId="0" fontId="2" fillId="6" borderId="5" xfId="0" applyFont="1" applyFill="1" applyBorder="1" applyAlignment="1">
      <alignment wrapText="1"/>
    </xf>
    <xf numFmtId="0" fontId="2" fillId="7" borderId="6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2" fillId="4" borderId="10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wrapText="1"/>
    </xf>
    <xf numFmtId="0" fontId="2" fillId="4" borderId="12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3" fillId="9" borderId="5" xfId="0" applyFont="1" applyFill="1" applyBorder="1" applyAlignment="1">
      <alignment wrapText="1"/>
    </xf>
    <xf numFmtId="0" fontId="3" fillId="9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0" fillId="4" borderId="0" xfId="0" applyFill="1"/>
    <xf numFmtId="0" fontId="0" fillId="3" borderId="0" xfId="0" applyFill="1"/>
    <xf numFmtId="0" fontId="14" fillId="3" borderId="0" xfId="0" applyFont="1" applyFill="1"/>
    <xf numFmtId="0" fontId="14" fillId="0" borderId="0" xfId="0" applyFont="1"/>
    <xf numFmtId="0" fontId="0" fillId="0" borderId="3" xfId="0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5" fillId="0" borderId="0" xfId="0" applyFont="1"/>
    <xf numFmtId="0" fontId="4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6" fillId="6" borderId="5" xfId="0" applyFont="1" applyFill="1" applyBorder="1" applyAlignment="1">
      <alignment wrapText="1"/>
    </xf>
    <xf numFmtId="0" fontId="3" fillId="9" borderId="0" xfId="0" applyFont="1" applyFill="1" applyAlignment="1">
      <alignment horizontal="center" wrapText="1"/>
    </xf>
    <xf numFmtId="0" fontId="3" fillId="9" borderId="7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wrapText="1"/>
    </xf>
    <xf numFmtId="0" fontId="16" fillId="4" borderId="10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0" fontId="6" fillId="4" borderId="5" xfId="0" applyFont="1" applyFill="1" applyBorder="1" applyAlignment="1">
      <alignment wrapText="1"/>
    </xf>
    <xf numFmtId="0" fontId="6" fillId="4" borderId="5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5" borderId="5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wrapText="1"/>
    </xf>
    <xf numFmtId="0" fontId="2" fillId="8" borderId="5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wrapText="1"/>
    </xf>
    <xf numFmtId="0" fontId="2" fillId="4" borderId="3" xfId="0" applyFont="1" applyFill="1" applyBorder="1" applyAlignment="1">
      <alignment horizontal="center" wrapText="1"/>
    </xf>
    <xf numFmtId="0" fontId="6" fillId="6" borderId="8" xfId="0" applyFont="1" applyFill="1" applyBorder="1" applyAlignment="1">
      <alignment wrapText="1"/>
    </xf>
    <xf numFmtId="0" fontId="2" fillId="7" borderId="12" xfId="0" applyFont="1" applyFill="1" applyBorder="1" applyAlignment="1">
      <alignment wrapText="1"/>
    </xf>
    <xf numFmtId="0" fontId="2" fillId="7" borderId="12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tabSelected="1" topLeftCell="A131" zoomScale="115" zoomScaleNormal="115" workbookViewId="0">
      <selection activeCell="A12" sqref="A12:A153"/>
    </sheetView>
  </sheetViews>
  <sheetFormatPr defaultRowHeight="14.25" x14ac:dyDescent="0.2"/>
  <cols>
    <col min="1" max="1" width="4.875" style="1" customWidth="1"/>
    <col min="2" max="2" width="47" style="21" customWidth="1"/>
    <col min="3" max="3" width="16.75" style="20" customWidth="1"/>
    <col min="4" max="4" width="6.375" style="1" customWidth="1"/>
    <col min="5" max="5" width="5.5" style="1" customWidth="1"/>
    <col min="6" max="6" width="6.625" style="1" customWidth="1"/>
    <col min="7" max="7" width="5.5" style="1" customWidth="1"/>
    <col min="8" max="8" width="6.875" hidden="1" customWidth="1"/>
    <col min="9" max="9" width="8.75" customWidth="1"/>
  </cols>
  <sheetData>
    <row r="1" spans="1:8" x14ac:dyDescent="0.2">
      <c r="A1" s="24"/>
      <c r="B1" s="25"/>
      <c r="C1" s="25"/>
      <c r="D1" s="24"/>
      <c r="E1" s="24"/>
      <c r="F1" s="24"/>
      <c r="G1" s="24"/>
    </row>
    <row r="2" spans="1:8" x14ac:dyDescent="0.2">
      <c r="A2" s="24"/>
      <c r="B2" s="25"/>
      <c r="C2" s="25"/>
      <c r="D2" s="24"/>
      <c r="E2" s="24"/>
      <c r="F2" s="24"/>
      <c r="G2" s="24"/>
    </row>
    <row r="3" spans="1:8" ht="16.149999999999999" customHeight="1" x14ac:dyDescent="0.2">
      <c r="A3" s="85"/>
      <c r="B3" s="85"/>
      <c r="C3" s="57"/>
      <c r="D3" s="58"/>
      <c r="E3" s="58"/>
      <c r="F3" s="58"/>
      <c r="G3" s="26"/>
      <c r="H3" s="47"/>
    </row>
    <row r="4" spans="1:8" ht="15.75" x14ac:dyDescent="0.25">
      <c r="A4" s="88" t="s">
        <v>245</v>
      </c>
      <c r="B4" s="88"/>
      <c r="C4" s="88"/>
      <c r="D4" s="88"/>
      <c r="E4" s="88"/>
      <c r="F4" s="88"/>
      <c r="G4" s="88"/>
      <c r="H4" s="47"/>
    </row>
    <row r="5" spans="1:8" x14ac:dyDescent="0.2">
      <c r="A5" s="56"/>
      <c r="B5" s="25"/>
      <c r="C5" s="57"/>
      <c r="D5" s="58"/>
      <c r="E5" s="58"/>
      <c r="F5" s="58"/>
      <c r="G5" s="58"/>
      <c r="H5" s="47"/>
    </row>
    <row r="6" spans="1:8" x14ac:dyDescent="0.2">
      <c r="A6" s="56"/>
      <c r="B6" s="25" t="s">
        <v>243</v>
      </c>
      <c r="C6" s="57"/>
      <c r="D6" s="58"/>
      <c r="E6" s="58"/>
      <c r="F6" s="58"/>
      <c r="G6" s="58"/>
      <c r="H6" s="47"/>
    </row>
    <row r="7" spans="1:8" ht="24.6" customHeight="1" x14ac:dyDescent="0.2">
      <c r="A7" s="58"/>
      <c r="B7" s="87" t="s">
        <v>244</v>
      </c>
      <c r="C7" s="87"/>
      <c r="D7" s="87"/>
      <c r="E7" s="83"/>
      <c r="F7" s="83"/>
      <c r="G7" s="83"/>
      <c r="H7" s="47"/>
    </row>
    <row r="8" spans="1:8" ht="29.45" customHeight="1" x14ac:dyDescent="0.2">
      <c r="A8" s="58"/>
      <c r="B8" s="87"/>
      <c r="C8" s="87"/>
      <c r="D8" s="87"/>
      <c r="E8" s="26"/>
      <c r="F8" s="26"/>
      <c r="G8" s="26"/>
      <c r="H8" s="47"/>
    </row>
    <row r="9" spans="1:8" x14ac:dyDescent="0.2">
      <c r="A9" s="58"/>
      <c r="B9" s="25"/>
      <c r="C9" s="57"/>
      <c r="D9" s="58"/>
      <c r="E9" s="58"/>
      <c r="F9" s="58"/>
      <c r="G9" s="58"/>
      <c r="H9" s="47"/>
    </row>
    <row r="10" spans="1:8" ht="15" x14ac:dyDescent="0.25">
      <c r="A10" s="27"/>
      <c r="B10" s="57"/>
      <c r="C10" s="57"/>
      <c r="D10" s="59"/>
      <c r="E10" s="58"/>
      <c r="F10" s="58"/>
      <c r="G10" s="58"/>
      <c r="H10" s="47"/>
    </row>
    <row r="11" spans="1:8" ht="35.450000000000003" customHeight="1" x14ac:dyDescent="0.25">
      <c r="A11" s="2" t="s">
        <v>0</v>
      </c>
      <c r="B11" s="29" t="s">
        <v>1</v>
      </c>
      <c r="C11" s="29" t="s">
        <v>2</v>
      </c>
      <c r="D11" s="3" t="s">
        <v>3</v>
      </c>
      <c r="E11" s="3" t="s">
        <v>4</v>
      </c>
      <c r="F11" s="3" t="s">
        <v>5</v>
      </c>
      <c r="G11" s="3" t="s">
        <v>6</v>
      </c>
      <c r="H11" s="14" t="s">
        <v>228</v>
      </c>
    </row>
    <row r="12" spans="1:8" ht="19.899999999999999" customHeight="1" x14ac:dyDescent="0.25">
      <c r="A12" s="60">
        <v>1</v>
      </c>
      <c r="B12" s="61" t="s">
        <v>7</v>
      </c>
      <c r="C12" s="30" t="s">
        <v>8</v>
      </c>
      <c r="D12" s="4">
        <v>0.38</v>
      </c>
      <c r="E12" s="4">
        <v>1</v>
      </c>
      <c r="F12" s="4">
        <v>443</v>
      </c>
      <c r="G12" s="4">
        <f>H12-F12</f>
        <v>0</v>
      </c>
      <c r="H12" s="7">
        <v>443</v>
      </c>
    </row>
    <row r="13" spans="1:8" ht="19.899999999999999" customHeight="1" x14ac:dyDescent="0.25">
      <c r="A13" s="60">
        <v>2</v>
      </c>
      <c r="B13" s="61" t="s">
        <v>9</v>
      </c>
      <c r="C13" s="30" t="s">
        <v>8</v>
      </c>
      <c r="D13" s="4">
        <v>0.38</v>
      </c>
      <c r="E13" s="4">
        <v>1</v>
      </c>
      <c r="F13" s="4">
        <v>327</v>
      </c>
      <c r="G13" s="4">
        <f t="shared" ref="G13:G20" si="0">H13-F13</f>
        <v>0</v>
      </c>
      <c r="H13" s="7">
        <v>327</v>
      </c>
    </row>
    <row r="14" spans="1:8" ht="19.899999999999999" customHeight="1" x14ac:dyDescent="0.25">
      <c r="A14" s="60">
        <v>3</v>
      </c>
      <c r="B14" s="61" t="s">
        <v>10</v>
      </c>
      <c r="C14" s="31" t="s">
        <v>11</v>
      </c>
      <c r="D14" s="5">
        <v>2.0499999999999998</v>
      </c>
      <c r="E14" s="5">
        <v>2</v>
      </c>
      <c r="F14" s="5">
        <v>237</v>
      </c>
      <c r="G14" s="5">
        <f t="shared" si="0"/>
        <v>286</v>
      </c>
      <c r="H14" s="9">
        <v>523</v>
      </c>
    </row>
    <row r="15" spans="1:8" ht="19.899999999999999" customHeight="1" x14ac:dyDescent="0.25">
      <c r="A15" s="60">
        <v>4</v>
      </c>
      <c r="B15" s="61" t="s">
        <v>12</v>
      </c>
      <c r="C15" s="31" t="s">
        <v>11</v>
      </c>
      <c r="D15" s="5">
        <v>2.0499999999999998</v>
      </c>
      <c r="E15" s="5">
        <v>2</v>
      </c>
      <c r="F15" s="5">
        <v>243</v>
      </c>
      <c r="G15" s="5">
        <f t="shared" si="0"/>
        <v>343</v>
      </c>
      <c r="H15" s="9">
        <v>586</v>
      </c>
    </row>
    <row r="16" spans="1:8" ht="19.899999999999999" customHeight="1" x14ac:dyDescent="0.25">
      <c r="A16" s="60">
        <v>5</v>
      </c>
      <c r="B16" s="61" t="s">
        <v>13</v>
      </c>
      <c r="C16" s="31" t="s">
        <v>11</v>
      </c>
      <c r="D16" s="5">
        <v>2.0499999999999998</v>
      </c>
      <c r="E16" s="5">
        <v>2</v>
      </c>
      <c r="F16" s="5">
        <v>201</v>
      </c>
      <c r="G16" s="5">
        <f t="shared" si="0"/>
        <v>0</v>
      </c>
      <c r="H16" s="9">
        <v>201</v>
      </c>
    </row>
    <row r="17" spans="1:8" ht="19.899999999999999" customHeight="1" x14ac:dyDescent="0.25">
      <c r="A17" s="60">
        <v>6</v>
      </c>
      <c r="B17" s="61" t="s">
        <v>14</v>
      </c>
      <c r="C17" s="31" t="s">
        <v>11</v>
      </c>
      <c r="D17" s="5">
        <v>2.0499999999999998</v>
      </c>
      <c r="E17" s="5">
        <v>2</v>
      </c>
      <c r="F17" s="5">
        <v>179</v>
      </c>
      <c r="G17" s="5">
        <f t="shared" si="0"/>
        <v>0</v>
      </c>
      <c r="H17" s="9">
        <v>179</v>
      </c>
    </row>
    <row r="18" spans="1:8" ht="19.899999999999999" customHeight="1" x14ac:dyDescent="0.25">
      <c r="A18" s="60">
        <v>7</v>
      </c>
      <c r="B18" s="61" t="s">
        <v>15</v>
      </c>
      <c r="C18" s="31" t="s">
        <v>11</v>
      </c>
      <c r="D18" s="5">
        <v>2.0499999999999998</v>
      </c>
      <c r="E18" s="5">
        <v>2</v>
      </c>
      <c r="F18" s="9">
        <v>213</v>
      </c>
      <c r="G18" s="9">
        <f t="shared" si="0"/>
        <v>425</v>
      </c>
      <c r="H18" s="9">
        <v>638</v>
      </c>
    </row>
    <row r="19" spans="1:8" ht="19.899999999999999" customHeight="1" x14ac:dyDescent="0.25">
      <c r="A19" s="60">
        <v>8</v>
      </c>
      <c r="B19" s="61" t="s">
        <v>16</v>
      </c>
      <c r="C19" s="31" t="s">
        <v>11</v>
      </c>
      <c r="D19" s="5">
        <v>2.0499999999999998</v>
      </c>
      <c r="E19" s="10">
        <v>2</v>
      </c>
      <c r="F19" s="11">
        <v>396</v>
      </c>
      <c r="G19" s="11">
        <f t="shared" si="0"/>
        <v>266</v>
      </c>
      <c r="H19" s="9">
        <v>662</v>
      </c>
    </row>
    <row r="20" spans="1:8" ht="19.899999999999999" customHeight="1" x14ac:dyDescent="0.25">
      <c r="A20" s="60">
        <v>9</v>
      </c>
      <c r="B20" s="61" t="s">
        <v>17</v>
      </c>
      <c r="C20" s="31" t="s">
        <v>11</v>
      </c>
      <c r="D20" s="5">
        <v>2.0499999999999998</v>
      </c>
      <c r="E20" s="5">
        <v>2</v>
      </c>
      <c r="F20" s="5">
        <v>385</v>
      </c>
      <c r="G20" s="5">
        <f t="shared" si="0"/>
        <v>262</v>
      </c>
      <c r="H20" s="9">
        <v>647</v>
      </c>
    </row>
    <row r="21" spans="1:8" ht="19.899999999999999" customHeight="1" x14ac:dyDescent="0.25">
      <c r="A21" s="60">
        <v>10</v>
      </c>
      <c r="B21" s="61" t="s">
        <v>18</v>
      </c>
      <c r="C21" s="32" t="s">
        <v>19</v>
      </c>
      <c r="D21" s="6">
        <v>5.41</v>
      </c>
      <c r="E21" s="6">
        <v>3</v>
      </c>
      <c r="F21" s="6">
        <v>65</v>
      </c>
      <c r="G21" s="6">
        <f>H21-F21</f>
        <v>65</v>
      </c>
      <c r="H21" s="12">
        <v>130</v>
      </c>
    </row>
    <row r="22" spans="1:8" ht="19.899999999999999" customHeight="1" x14ac:dyDescent="0.25">
      <c r="A22" s="60">
        <v>11</v>
      </c>
      <c r="B22" s="61" t="s">
        <v>20</v>
      </c>
      <c r="C22" s="32" t="s">
        <v>19</v>
      </c>
      <c r="D22" s="6">
        <v>5.41</v>
      </c>
      <c r="E22" s="6">
        <v>3</v>
      </c>
      <c r="F22" s="6">
        <v>0</v>
      </c>
      <c r="G22" s="6">
        <f>H22-F22</f>
        <v>650</v>
      </c>
      <c r="H22" s="12">
        <v>650</v>
      </c>
    </row>
    <row r="23" spans="1:8" ht="19.899999999999999" customHeight="1" x14ac:dyDescent="0.25">
      <c r="A23" s="60">
        <v>12</v>
      </c>
      <c r="B23" s="61" t="s">
        <v>21</v>
      </c>
      <c r="C23" s="32" t="s">
        <v>19</v>
      </c>
      <c r="D23" s="6">
        <v>5.41</v>
      </c>
      <c r="E23" s="6">
        <v>3</v>
      </c>
      <c r="F23" s="6">
        <v>0</v>
      </c>
      <c r="G23" s="6">
        <f>H23-F23</f>
        <v>815</v>
      </c>
      <c r="H23" s="12">
        <v>815</v>
      </c>
    </row>
    <row r="24" spans="1:8" ht="19.899999999999999" customHeight="1" x14ac:dyDescent="0.25">
      <c r="A24" s="60">
        <v>13</v>
      </c>
      <c r="B24" s="61" t="s">
        <v>22</v>
      </c>
      <c r="C24" s="32" t="s">
        <v>19</v>
      </c>
      <c r="D24" s="6">
        <v>5.41</v>
      </c>
      <c r="E24" s="6">
        <v>3</v>
      </c>
      <c r="F24" s="6">
        <v>111</v>
      </c>
      <c r="G24" s="6">
        <f>H24-F24</f>
        <v>584</v>
      </c>
      <c r="H24" s="13">
        <v>695</v>
      </c>
    </row>
    <row r="25" spans="1:8" ht="19.899999999999999" customHeight="1" x14ac:dyDescent="0.25">
      <c r="A25" s="60">
        <v>14</v>
      </c>
      <c r="B25" s="61" t="s">
        <v>23</v>
      </c>
      <c r="C25" s="32" t="s">
        <v>19</v>
      </c>
      <c r="D25" s="6">
        <v>5.41</v>
      </c>
      <c r="E25" s="6">
        <v>3</v>
      </c>
      <c r="F25" s="6">
        <v>76</v>
      </c>
      <c r="G25" s="6">
        <f t="shared" ref="G25:G49" si="1">H25-F25</f>
        <v>0</v>
      </c>
      <c r="H25" s="12">
        <v>76</v>
      </c>
    </row>
    <row r="26" spans="1:8" ht="19.899999999999999" customHeight="1" x14ac:dyDescent="0.25">
      <c r="A26" s="60">
        <v>15</v>
      </c>
      <c r="B26" s="61" t="s">
        <v>24</v>
      </c>
      <c r="C26" s="32" t="s">
        <v>19</v>
      </c>
      <c r="D26" s="6">
        <v>5.41</v>
      </c>
      <c r="E26" s="6">
        <v>3</v>
      </c>
      <c r="F26" s="6">
        <v>45</v>
      </c>
      <c r="G26" s="6">
        <f t="shared" si="1"/>
        <v>0</v>
      </c>
      <c r="H26" s="12">
        <v>45</v>
      </c>
    </row>
    <row r="27" spans="1:8" ht="30" customHeight="1" x14ac:dyDescent="0.25">
      <c r="A27" s="60">
        <v>16</v>
      </c>
      <c r="B27" s="61" t="s">
        <v>25</v>
      </c>
      <c r="C27" s="32" t="s">
        <v>19</v>
      </c>
      <c r="D27" s="6">
        <v>5.41</v>
      </c>
      <c r="E27" s="6">
        <v>3</v>
      </c>
      <c r="F27" s="6">
        <v>276</v>
      </c>
      <c r="G27" s="6">
        <f t="shared" si="1"/>
        <v>0</v>
      </c>
      <c r="H27" s="12">
        <v>276</v>
      </c>
    </row>
    <row r="28" spans="1:8" ht="19.899999999999999" customHeight="1" x14ac:dyDescent="0.25">
      <c r="A28" s="60">
        <v>17</v>
      </c>
      <c r="B28" s="61" t="s">
        <v>26</v>
      </c>
      <c r="C28" s="32" t="s">
        <v>19</v>
      </c>
      <c r="D28" s="6">
        <v>5.41</v>
      </c>
      <c r="E28" s="6">
        <v>3</v>
      </c>
      <c r="F28" s="6">
        <v>282</v>
      </c>
      <c r="G28" s="6">
        <f t="shared" si="1"/>
        <v>0</v>
      </c>
      <c r="H28" s="12">
        <v>282</v>
      </c>
    </row>
    <row r="29" spans="1:8" ht="19.899999999999999" customHeight="1" x14ac:dyDescent="0.25">
      <c r="A29" s="60">
        <v>18</v>
      </c>
      <c r="B29" s="61" t="s">
        <v>27</v>
      </c>
      <c r="C29" s="32" t="s">
        <v>19</v>
      </c>
      <c r="D29" s="6">
        <v>5.41</v>
      </c>
      <c r="E29" s="6">
        <v>3</v>
      </c>
      <c r="F29" s="6">
        <v>354</v>
      </c>
      <c r="G29" s="6">
        <f t="shared" si="1"/>
        <v>0</v>
      </c>
      <c r="H29" s="12">
        <v>354</v>
      </c>
    </row>
    <row r="30" spans="1:8" ht="19.899999999999999" customHeight="1" x14ac:dyDescent="0.25">
      <c r="A30" s="60">
        <v>19</v>
      </c>
      <c r="B30" s="61" t="s">
        <v>28</v>
      </c>
      <c r="C30" s="32" t="s">
        <v>19</v>
      </c>
      <c r="D30" s="6">
        <v>5.41</v>
      </c>
      <c r="E30" s="6">
        <v>3</v>
      </c>
      <c r="F30" s="6">
        <v>238</v>
      </c>
      <c r="G30" s="6">
        <f t="shared" si="1"/>
        <v>0</v>
      </c>
      <c r="H30" s="12">
        <v>238</v>
      </c>
    </row>
    <row r="31" spans="1:8" ht="19.899999999999999" customHeight="1" x14ac:dyDescent="0.25">
      <c r="A31" s="60">
        <v>20</v>
      </c>
      <c r="B31" s="61" t="s">
        <v>29</v>
      </c>
      <c r="C31" s="32" t="s">
        <v>19</v>
      </c>
      <c r="D31" s="6">
        <v>5.41</v>
      </c>
      <c r="E31" s="6">
        <v>3</v>
      </c>
      <c r="F31" s="6">
        <v>204</v>
      </c>
      <c r="G31" s="6">
        <f t="shared" si="1"/>
        <v>0</v>
      </c>
      <c r="H31" s="12">
        <v>204</v>
      </c>
    </row>
    <row r="32" spans="1:8" ht="31.5" customHeight="1" x14ac:dyDescent="0.25">
      <c r="A32" s="60">
        <v>21</v>
      </c>
      <c r="B32" s="61" t="s">
        <v>30</v>
      </c>
      <c r="C32" s="32" t="s">
        <v>19</v>
      </c>
      <c r="D32" s="6">
        <v>5.41</v>
      </c>
      <c r="E32" s="6">
        <v>3</v>
      </c>
      <c r="F32" s="6">
        <v>290</v>
      </c>
      <c r="G32" s="6">
        <f t="shared" si="1"/>
        <v>0</v>
      </c>
      <c r="H32" s="13">
        <v>290</v>
      </c>
    </row>
    <row r="33" spans="1:8" ht="27.6" customHeight="1" x14ac:dyDescent="0.25">
      <c r="A33" s="60">
        <v>22</v>
      </c>
      <c r="B33" s="33" t="s">
        <v>31</v>
      </c>
      <c r="C33" s="32" t="s">
        <v>19</v>
      </c>
      <c r="D33" s="6">
        <v>5.41</v>
      </c>
      <c r="E33" s="6">
        <v>3</v>
      </c>
      <c r="F33" s="6">
        <v>314</v>
      </c>
      <c r="G33" s="6">
        <f t="shared" si="1"/>
        <v>0</v>
      </c>
      <c r="H33" s="12">
        <v>314</v>
      </c>
    </row>
    <row r="34" spans="1:8" ht="19.899999999999999" customHeight="1" x14ac:dyDescent="0.25">
      <c r="A34" s="60">
        <v>23</v>
      </c>
      <c r="B34" s="61" t="s">
        <v>32</v>
      </c>
      <c r="C34" s="32" t="s">
        <v>19</v>
      </c>
      <c r="D34" s="6">
        <v>5.41</v>
      </c>
      <c r="E34" s="6">
        <v>3</v>
      </c>
      <c r="F34" s="6">
        <v>87</v>
      </c>
      <c r="G34" s="6">
        <f t="shared" si="1"/>
        <v>0</v>
      </c>
      <c r="H34" s="12">
        <v>87</v>
      </c>
    </row>
    <row r="35" spans="1:8" ht="19.899999999999999" customHeight="1" x14ac:dyDescent="0.25">
      <c r="A35" s="60">
        <v>24</v>
      </c>
      <c r="B35" s="61" t="s">
        <v>33</v>
      </c>
      <c r="C35" s="32" t="s">
        <v>19</v>
      </c>
      <c r="D35" s="6">
        <v>5.41</v>
      </c>
      <c r="E35" s="6">
        <v>3</v>
      </c>
      <c r="F35" s="6">
        <v>523</v>
      </c>
      <c r="G35" s="6">
        <f t="shared" si="1"/>
        <v>627</v>
      </c>
      <c r="H35" s="12">
        <v>1150</v>
      </c>
    </row>
    <row r="36" spans="1:8" ht="19.899999999999999" customHeight="1" x14ac:dyDescent="0.25">
      <c r="A36" s="60">
        <v>25</v>
      </c>
      <c r="B36" s="61" t="s">
        <v>34</v>
      </c>
      <c r="C36" s="32" t="s">
        <v>19</v>
      </c>
      <c r="D36" s="6">
        <v>5.41</v>
      </c>
      <c r="E36" s="6">
        <v>3</v>
      </c>
      <c r="F36" s="6">
        <v>247</v>
      </c>
      <c r="G36" s="6">
        <f t="shared" si="1"/>
        <v>407</v>
      </c>
      <c r="H36" s="12">
        <v>654</v>
      </c>
    </row>
    <row r="37" spans="1:8" ht="19.899999999999999" customHeight="1" x14ac:dyDescent="0.25">
      <c r="A37" s="60">
        <v>26</v>
      </c>
      <c r="B37" s="61" t="s">
        <v>35</v>
      </c>
      <c r="C37" s="32" t="s">
        <v>19</v>
      </c>
      <c r="D37" s="6">
        <v>5.41</v>
      </c>
      <c r="E37" s="6">
        <v>3</v>
      </c>
      <c r="F37" s="6">
        <v>515</v>
      </c>
      <c r="G37" s="6">
        <f t="shared" si="1"/>
        <v>453</v>
      </c>
      <c r="H37" s="12">
        <v>968</v>
      </c>
    </row>
    <row r="38" spans="1:8" ht="19.899999999999999" customHeight="1" x14ac:dyDescent="0.25">
      <c r="A38" s="60">
        <v>27</v>
      </c>
      <c r="B38" s="61" t="s">
        <v>36</v>
      </c>
      <c r="C38" s="32" t="s">
        <v>19</v>
      </c>
      <c r="D38" s="6">
        <v>5.41</v>
      </c>
      <c r="E38" s="6">
        <v>3</v>
      </c>
      <c r="F38" s="6">
        <v>258</v>
      </c>
      <c r="G38" s="6">
        <f t="shared" si="1"/>
        <v>264</v>
      </c>
      <c r="H38" s="12">
        <v>522</v>
      </c>
    </row>
    <row r="39" spans="1:8" ht="27" customHeight="1" x14ac:dyDescent="0.25">
      <c r="A39" s="60">
        <v>28</v>
      </c>
      <c r="B39" s="61" t="s">
        <v>37</v>
      </c>
      <c r="C39" s="32" t="s">
        <v>19</v>
      </c>
      <c r="D39" s="6">
        <v>5.41</v>
      </c>
      <c r="E39" s="6">
        <v>3</v>
      </c>
      <c r="F39" s="6">
        <v>49</v>
      </c>
      <c r="G39" s="6">
        <f t="shared" si="1"/>
        <v>94</v>
      </c>
      <c r="H39" s="12">
        <v>143</v>
      </c>
    </row>
    <row r="40" spans="1:8" ht="19.899999999999999" customHeight="1" x14ac:dyDescent="0.25">
      <c r="A40" s="60">
        <v>29</v>
      </c>
      <c r="B40" s="61" t="s">
        <v>38</v>
      </c>
      <c r="C40" s="32" t="s">
        <v>19</v>
      </c>
      <c r="D40" s="6">
        <v>5.41</v>
      </c>
      <c r="E40" s="6">
        <v>3</v>
      </c>
      <c r="F40" s="6">
        <v>146</v>
      </c>
      <c r="G40" s="6">
        <f t="shared" si="1"/>
        <v>100</v>
      </c>
      <c r="H40" s="12">
        <v>246</v>
      </c>
    </row>
    <row r="41" spans="1:8" ht="19.899999999999999" customHeight="1" x14ac:dyDescent="0.25">
      <c r="A41" s="60">
        <v>30</v>
      </c>
      <c r="B41" s="61" t="s">
        <v>39</v>
      </c>
      <c r="C41" s="32" t="s">
        <v>19</v>
      </c>
      <c r="D41" s="6">
        <v>5.41</v>
      </c>
      <c r="E41" s="6">
        <v>3</v>
      </c>
      <c r="F41" s="6">
        <v>450</v>
      </c>
      <c r="G41" s="6">
        <f t="shared" si="1"/>
        <v>350</v>
      </c>
      <c r="H41" s="12">
        <v>800</v>
      </c>
    </row>
    <row r="42" spans="1:8" ht="19.899999999999999" customHeight="1" x14ac:dyDescent="0.25">
      <c r="A42" s="60">
        <v>31</v>
      </c>
      <c r="B42" s="61" t="s">
        <v>40</v>
      </c>
      <c r="C42" s="32" t="s">
        <v>19</v>
      </c>
      <c r="D42" s="6">
        <v>5.41</v>
      </c>
      <c r="E42" s="6">
        <v>3</v>
      </c>
      <c r="F42" s="6">
        <v>403</v>
      </c>
      <c r="G42" s="6">
        <f t="shared" si="1"/>
        <v>325</v>
      </c>
      <c r="H42" s="12">
        <v>728</v>
      </c>
    </row>
    <row r="43" spans="1:8" ht="19.899999999999999" customHeight="1" x14ac:dyDescent="0.25">
      <c r="A43" s="60">
        <v>32</v>
      </c>
      <c r="B43" s="61" t="s">
        <v>41</v>
      </c>
      <c r="C43" s="32" t="s">
        <v>19</v>
      </c>
      <c r="D43" s="6">
        <v>5.41</v>
      </c>
      <c r="E43" s="6">
        <v>3</v>
      </c>
      <c r="F43" s="6">
        <v>651</v>
      </c>
      <c r="G43" s="6">
        <f t="shared" si="1"/>
        <v>413</v>
      </c>
      <c r="H43" s="12">
        <v>1064</v>
      </c>
    </row>
    <row r="44" spans="1:8" ht="19.899999999999999" customHeight="1" x14ac:dyDescent="0.25">
      <c r="A44" s="60">
        <v>33</v>
      </c>
      <c r="B44" s="61" t="s">
        <v>42</v>
      </c>
      <c r="C44" s="32" t="s">
        <v>19</v>
      </c>
      <c r="D44" s="6">
        <v>5.41</v>
      </c>
      <c r="E44" s="6">
        <v>3</v>
      </c>
      <c r="F44" s="6">
        <v>528</v>
      </c>
      <c r="G44" s="6">
        <f t="shared" si="1"/>
        <v>376</v>
      </c>
      <c r="H44" s="12">
        <v>904</v>
      </c>
    </row>
    <row r="45" spans="1:8" ht="19.899999999999999" customHeight="1" x14ac:dyDescent="0.25">
      <c r="A45" s="60">
        <v>34</v>
      </c>
      <c r="B45" s="61" t="s">
        <v>43</v>
      </c>
      <c r="C45" s="32" t="s">
        <v>19</v>
      </c>
      <c r="D45" s="6">
        <v>5.41</v>
      </c>
      <c r="E45" s="6">
        <v>3</v>
      </c>
      <c r="F45" s="6">
        <v>120</v>
      </c>
      <c r="G45" s="6">
        <f t="shared" si="1"/>
        <v>0</v>
      </c>
      <c r="H45" s="12">
        <v>120</v>
      </c>
    </row>
    <row r="46" spans="1:8" ht="19.899999999999999" customHeight="1" x14ac:dyDescent="0.25">
      <c r="A46" s="60">
        <v>35</v>
      </c>
      <c r="B46" s="61" t="s">
        <v>44</v>
      </c>
      <c r="C46" s="32" t="s">
        <v>19</v>
      </c>
      <c r="D46" s="6">
        <v>5.41</v>
      </c>
      <c r="E46" s="6">
        <v>3</v>
      </c>
      <c r="F46" s="6">
        <v>170</v>
      </c>
      <c r="G46" s="6">
        <f t="shared" si="1"/>
        <v>0</v>
      </c>
      <c r="H46" s="12">
        <v>170</v>
      </c>
    </row>
    <row r="47" spans="1:8" ht="19.899999999999999" customHeight="1" x14ac:dyDescent="0.25">
      <c r="A47" s="60">
        <v>36</v>
      </c>
      <c r="B47" s="61" t="s">
        <v>45</v>
      </c>
      <c r="C47" s="32" t="s">
        <v>19</v>
      </c>
      <c r="D47" s="6">
        <v>5.41</v>
      </c>
      <c r="E47" s="6">
        <v>3</v>
      </c>
      <c r="F47" s="6">
        <v>67</v>
      </c>
      <c r="G47" s="6">
        <f t="shared" si="1"/>
        <v>0</v>
      </c>
      <c r="H47" s="62">
        <v>67</v>
      </c>
    </row>
    <row r="48" spans="1:8" ht="19.899999999999999" customHeight="1" x14ac:dyDescent="0.25">
      <c r="A48" s="60">
        <v>37</v>
      </c>
      <c r="B48" s="61" t="s">
        <v>46</v>
      </c>
      <c r="C48" s="32" t="s">
        <v>19</v>
      </c>
      <c r="D48" s="6">
        <v>5.41</v>
      </c>
      <c r="E48" s="6">
        <v>3</v>
      </c>
      <c r="F48" s="6">
        <v>158</v>
      </c>
      <c r="G48" s="6">
        <f t="shared" si="1"/>
        <v>0</v>
      </c>
      <c r="H48" s="62">
        <v>158</v>
      </c>
    </row>
    <row r="49" spans="1:8" ht="27.75" customHeight="1" x14ac:dyDescent="0.25">
      <c r="A49" s="60">
        <v>38</v>
      </c>
      <c r="B49" s="61" t="s">
        <v>47</v>
      </c>
      <c r="C49" s="32" t="s">
        <v>19</v>
      </c>
      <c r="D49" s="6">
        <v>5.41</v>
      </c>
      <c r="E49" s="6">
        <v>3</v>
      </c>
      <c r="F49" s="6">
        <v>159</v>
      </c>
      <c r="G49" s="6">
        <f t="shared" si="1"/>
        <v>438</v>
      </c>
      <c r="H49" s="62">
        <v>597</v>
      </c>
    </row>
    <row r="50" spans="1:8" ht="19.899999999999999" customHeight="1" x14ac:dyDescent="0.25">
      <c r="A50" s="60">
        <v>39</v>
      </c>
      <c r="B50" s="61" t="s">
        <v>48</v>
      </c>
      <c r="C50" s="30" t="s">
        <v>49</v>
      </c>
      <c r="D50" s="4">
        <v>0.5</v>
      </c>
      <c r="E50" s="4">
        <v>1</v>
      </c>
      <c r="F50" s="4">
        <v>357</v>
      </c>
      <c r="G50" s="4">
        <f>H50-F50</f>
        <v>0</v>
      </c>
      <c r="H50" s="4">
        <v>357</v>
      </c>
    </row>
    <row r="51" spans="1:8" ht="19.899999999999999" customHeight="1" x14ac:dyDescent="0.25">
      <c r="A51" s="60">
        <v>40</v>
      </c>
      <c r="B51" s="61" t="s">
        <v>50</v>
      </c>
      <c r="C51" s="30" t="s">
        <v>51</v>
      </c>
      <c r="D51" s="4">
        <v>0</v>
      </c>
      <c r="E51" s="4">
        <v>1</v>
      </c>
      <c r="F51" s="4">
        <v>59</v>
      </c>
      <c r="G51" s="4">
        <f t="shared" ref="G51:G63" si="2">H51-F51</f>
        <v>0</v>
      </c>
      <c r="H51" s="4">
        <v>59</v>
      </c>
    </row>
    <row r="52" spans="1:8" ht="19.899999999999999" customHeight="1" x14ac:dyDescent="0.25">
      <c r="A52" s="60">
        <v>41</v>
      </c>
      <c r="B52" s="61" t="s">
        <v>52</v>
      </c>
      <c r="C52" s="30" t="s">
        <v>53</v>
      </c>
      <c r="D52" s="4">
        <v>0</v>
      </c>
      <c r="E52" s="4">
        <v>1</v>
      </c>
      <c r="F52" s="4">
        <v>269</v>
      </c>
      <c r="G52" s="4">
        <f t="shared" si="2"/>
        <v>0</v>
      </c>
      <c r="H52" s="4">
        <v>269</v>
      </c>
    </row>
    <row r="53" spans="1:8" ht="19.899999999999999" customHeight="1" x14ac:dyDescent="0.25">
      <c r="A53" s="60">
        <v>42</v>
      </c>
      <c r="B53" s="61" t="s">
        <v>54</v>
      </c>
      <c r="C53" s="30" t="s">
        <v>55</v>
      </c>
      <c r="D53" s="4">
        <v>0</v>
      </c>
      <c r="E53" s="4">
        <v>1</v>
      </c>
      <c r="F53" s="4">
        <v>112</v>
      </c>
      <c r="G53" s="4">
        <f t="shared" si="2"/>
        <v>0</v>
      </c>
      <c r="H53" s="4">
        <v>112</v>
      </c>
    </row>
    <row r="54" spans="1:8" ht="19.899999999999999" customHeight="1" x14ac:dyDescent="0.25">
      <c r="A54" s="60">
        <v>43</v>
      </c>
      <c r="B54" s="61" t="s">
        <v>56</v>
      </c>
      <c r="C54" s="30" t="s">
        <v>57</v>
      </c>
      <c r="D54" s="4">
        <v>0.52</v>
      </c>
      <c r="E54" s="4">
        <v>1</v>
      </c>
      <c r="F54" s="4">
        <v>501</v>
      </c>
      <c r="G54" s="4">
        <f t="shared" si="2"/>
        <v>0</v>
      </c>
      <c r="H54" s="4">
        <v>501</v>
      </c>
    </row>
    <row r="55" spans="1:8" ht="19.899999999999999" customHeight="1" x14ac:dyDescent="0.25">
      <c r="A55" s="60">
        <v>44</v>
      </c>
      <c r="B55" s="61" t="s">
        <v>226</v>
      </c>
      <c r="C55" s="42" t="s">
        <v>58</v>
      </c>
      <c r="D55" s="43">
        <v>3.65</v>
      </c>
      <c r="E55" s="43">
        <v>3</v>
      </c>
      <c r="F55" s="63">
        <v>77</v>
      </c>
      <c r="G55" s="43">
        <f t="shared" si="2"/>
        <v>50</v>
      </c>
      <c r="H55" s="43">
        <v>127</v>
      </c>
    </row>
    <row r="56" spans="1:8" ht="19.899999999999999" customHeight="1" x14ac:dyDescent="0.25">
      <c r="A56" s="60">
        <v>45</v>
      </c>
      <c r="B56" s="61" t="s">
        <v>59</v>
      </c>
      <c r="C56" s="30" t="s">
        <v>60</v>
      </c>
      <c r="D56" s="4">
        <v>0.87</v>
      </c>
      <c r="E56" s="4">
        <v>1</v>
      </c>
      <c r="F56" s="4">
        <v>359</v>
      </c>
      <c r="G56" s="4">
        <f t="shared" si="2"/>
        <v>0</v>
      </c>
      <c r="H56" s="4">
        <v>359</v>
      </c>
    </row>
    <row r="57" spans="1:8" ht="19.899999999999999" customHeight="1" x14ac:dyDescent="0.25">
      <c r="A57" s="60">
        <v>46</v>
      </c>
      <c r="B57" s="61" t="s">
        <v>61</v>
      </c>
      <c r="C57" s="31" t="s">
        <v>62</v>
      </c>
      <c r="D57" s="5">
        <v>1.1499999999999999</v>
      </c>
      <c r="E57" s="5">
        <v>2</v>
      </c>
      <c r="F57" s="5">
        <v>502</v>
      </c>
      <c r="G57" s="5">
        <f t="shared" si="2"/>
        <v>579</v>
      </c>
      <c r="H57" s="5">
        <v>1081</v>
      </c>
    </row>
    <row r="58" spans="1:8" ht="27" customHeight="1" x14ac:dyDescent="0.25">
      <c r="A58" s="60">
        <v>47</v>
      </c>
      <c r="B58" s="61" t="s">
        <v>63</v>
      </c>
      <c r="C58" s="31" t="s">
        <v>62</v>
      </c>
      <c r="D58" s="5">
        <v>1.1499999999999999</v>
      </c>
      <c r="E58" s="5">
        <v>2</v>
      </c>
      <c r="F58" s="5">
        <v>209</v>
      </c>
      <c r="G58" s="5">
        <f t="shared" si="2"/>
        <v>0</v>
      </c>
      <c r="H58" s="5">
        <v>209</v>
      </c>
    </row>
    <row r="59" spans="1:8" ht="19.899999999999999" customHeight="1" x14ac:dyDescent="0.25">
      <c r="A59" s="60">
        <v>48</v>
      </c>
      <c r="B59" s="61" t="s">
        <v>64</v>
      </c>
      <c r="C59" s="31" t="s">
        <v>62</v>
      </c>
      <c r="D59" s="5">
        <v>1.1499999999999999</v>
      </c>
      <c r="E59" s="5">
        <v>2</v>
      </c>
      <c r="F59" s="5">
        <v>287</v>
      </c>
      <c r="G59" s="5">
        <f t="shared" si="2"/>
        <v>266</v>
      </c>
      <c r="H59" s="5">
        <v>553</v>
      </c>
    </row>
    <row r="60" spans="1:8" ht="19.899999999999999" customHeight="1" x14ac:dyDescent="0.25">
      <c r="A60" s="60">
        <v>49</v>
      </c>
      <c r="B60" s="61" t="s">
        <v>65</v>
      </c>
      <c r="C60" s="31" t="s">
        <v>62</v>
      </c>
      <c r="D60" s="5">
        <v>1.1499999999999999</v>
      </c>
      <c r="E60" s="5">
        <v>2</v>
      </c>
      <c r="F60" s="5">
        <v>188</v>
      </c>
      <c r="G60" s="5">
        <f t="shared" si="2"/>
        <v>181</v>
      </c>
      <c r="H60" s="5">
        <v>369</v>
      </c>
    </row>
    <row r="61" spans="1:8" ht="27" customHeight="1" x14ac:dyDescent="0.25">
      <c r="A61" s="60">
        <v>50</v>
      </c>
      <c r="B61" s="61" t="s">
        <v>66</v>
      </c>
      <c r="C61" s="31" t="s">
        <v>62</v>
      </c>
      <c r="D61" s="5">
        <v>1.1499999999999999</v>
      </c>
      <c r="E61" s="5">
        <v>2</v>
      </c>
      <c r="F61" s="5">
        <v>145</v>
      </c>
      <c r="G61" s="5">
        <f t="shared" si="2"/>
        <v>234</v>
      </c>
      <c r="H61" s="5">
        <v>379</v>
      </c>
    </row>
    <row r="62" spans="1:8" ht="19.899999999999999" customHeight="1" x14ac:dyDescent="0.25">
      <c r="A62" s="60">
        <v>51</v>
      </c>
      <c r="B62" s="61" t="s">
        <v>67</v>
      </c>
      <c r="C62" s="31" t="s">
        <v>62</v>
      </c>
      <c r="D62" s="5">
        <v>1.1499999999999999</v>
      </c>
      <c r="E62" s="5">
        <v>2</v>
      </c>
      <c r="F62" s="5">
        <v>318</v>
      </c>
      <c r="G62" s="5">
        <f t="shared" si="2"/>
        <v>185</v>
      </c>
      <c r="H62" s="5">
        <v>503</v>
      </c>
    </row>
    <row r="63" spans="1:8" ht="19.899999999999999" customHeight="1" x14ac:dyDescent="0.25">
      <c r="A63" s="60">
        <v>52</v>
      </c>
      <c r="B63" s="61" t="s">
        <v>68</v>
      </c>
      <c r="C63" s="31" t="s">
        <v>62</v>
      </c>
      <c r="D63" s="5">
        <v>1.1499999999999999</v>
      </c>
      <c r="E63" s="5">
        <v>2</v>
      </c>
      <c r="F63" s="5">
        <v>50</v>
      </c>
      <c r="G63" s="5">
        <f t="shared" si="2"/>
        <v>0</v>
      </c>
      <c r="H63" s="9">
        <v>50</v>
      </c>
    </row>
    <row r="64" spans="1:8" ht="15" customHeight="1" x14ac:dyDescent="0.25">
      <c r="A64" s="60">
        <v>53</v>
      </c>
      <c r="B64" s="61" t="s">
        <v>69</v>
      </c>
      <c r="C64" s="30" t="s">
        <v>70</v>
      </c>
      <c r="D64" s="4">
        <v>0</v>
      </c>
      <c r="E64" s="4">
        <v>1</v>
      </c>
      <c r="F64" s="4">
        <v>81</v>
      </c>
      <c r="G64" s="4">
        <v>0</v>
      </c>
      <c r="H64" s="7">
        <v>81</v>
      </c>
    </row>
    <row r="65" spans="1:8" ht="30" customHeight="1" x14ac:dyDescent="0.25">
      <c r="A65" s="60">
        <v>54</v>
      </c>
      <c r="B65" s="61" t="s">
        <v>71</v>
      </c>
      <c r="C65" s="30" t="s">
        <v>72</v>
      </c>
      <c r="D65" s="4">
        <v>0.44</v>
      </c>
      <c r="E65" s="4">
        <v>1</v>
      </c>
      <c r="F65" s="4">
        <v>259</v>
      </c>
      <c r="G65" s="4">
        <v>0</v>
      </c>
      <c r="H65" s="7">
        <v>259</v>
      </c>
    </row>
    <row r="66" spans="1:8" ht="19.899999999999999" customHeight="1" x14ac:dyDescent="0.25">
      <c r="A66" s="60">
        <v>55</v>
      </c>
      <c r="B66" s="61" t="s">
        <v>73</v>
      </c>
      <c r="C66" s="34" t="s">
        <v>74</v>
      </c>
      <c r="D66" s="7">
        <v>0</v>
      </c>
      <c r="E66" s="7">
        <v>1</v>
      </c>
      <c r="F66" s="7">
        <v>69</v>
      </c>
      <c r="G66" s="7">
        <v>0</v>
      </c>
      <c r="H66" s="7">
        <v>69</v>
      </c>
    </row>
    <row r="67" spans="1:8" ht="19.899999999999999" customHeight="1" x14ac:dyDescent="0.25">
      <c r="A67" s="60">
        <v>56</v>
      </c>
      <c r="B67" s="64" t="s">
        <v>75</v>
      </c>
      <c r="C67" s="35" t="s">
        <v>76</v>
      </c>
      <c r="D67" s="15">
        <v>0</v>
      </c>
      <c r="E67" s="15">
        <v>1</v>
      </c>
      <c r="F67" s="15">
        <v>243</v>
      </c>
      <c r="G67" s="15">
        <f>H67-F67</f>
        <v>0</v>
      </c>
      <c r="H67" s="16">
        <v>243</v>
      </c>
    </row>
    <row r="68" spans="1:8" ht="19.899999999999999" customHeight="1" x14ac:dyDescent="0.25">
      <c r="A68" s="60">
        <v>57</v>
      </c>
      <c r="B68" s="64" t="s">
        <v>77</v>
      </c>
      <c r="C68" s="36" t="s">
        <v>78</v>
      </c>
      <c r="D68" s="37">
        <v>0.54</v>
      </c>
      <c r="E68" s="37">
        <v>1</v>
      </c>
      <c r="F68" s="37">
        <v>634</v>
      </c>
      <c r="G68" s="65">
        <f>H68-F68</f>
        <v>0</v>
      </c>
      <c r="H68" s="66">
        <v>634</v>
      </c>
    </row>
    <row r="69" spans="1:8" ht="19.899999999999999" customHeight="1" x14ac:dyDescent="0.25">
      <c r="A69" s="60">
        <v>58</v>
      </c>
      <c r="B69" s="64" t="s">
        <v>79</v>
      </c>
      <c r="C69" s="36" t="s">
        <v>78</v>
      </c>
      <c r="D69" s="37">
        <v>0.54</v>
      </c>
      <c r="E69" s="37">
        <v>1</v>
      </c>
      <c r="F69" s="37">
        <v>177</v>
      </c>
      <c r="G69" s="65">
        <f t="shared" ref="G69:G72" si="3">H69-F69</f>
        <v>0</v>
      </c>
      <c r="H69" s="66">
        <v>177</v>
      </c>
    </row>
    <row r="70" spans="1:8" ht="19.899999999999999" customHeight="1" x14ac:dyDescent="0.25">
      <c r="A70" s="60">
        <v>59</v>
      </c>
      <c r="B70" s="64" t="s">
        <v>80</v>
      </c>
      <c r="C70" s="36" t="s">
        <v>78</v>
      </c>
      <c r="D70" s="37">
        <v>0.54</v>
      </c>
      <c r="E70" s="37">
        <v>1</v>
      </c>
      <c r="F70" s="37">
        <v>786</v>
      </c>
      <c r="G70" s="65">
        <f t="shared" si="3"/>
        <v>0</v>
      </c>
      <c r="H70" s="66">
        <v>786</v>
      </c>
    </row>
    <row r="71" spans="1:8" ht="19.899999999999999" customHeight="1" x14ac:dyDescent="0.25">
      <c r="A71" s="60">
        <v>60</v>
      </c>
      <c r="B71" s="64" t="s">
        <v>81</v>
      </c>
      <c r="C71" s="36" t="s">
        <v>78</v>
      </c>
      <c r="D71" s="37">
        <v>0.54</v>
      </c>
      <c r="E71" s="37">
        <v>1</v>
      </c>
      <c r="F71" s="37">
        <v>549</v>
      </c>
      <c r="G71" s="65">
        <f t="shared" si="3"/>
        <v>0</v>
      </c>
      <c r="H71" s="66">
        <v>549</v>
      </c>
    </row>
    <row r="72" spans="1:8" ht="19.899999999999999" customHeight="1" x14ac:dyDescent="0.25">
      <c r="A72" s="60">
        <v>61</v>
      </c>
      <c r="B72" s="64" t="s">
        <v>82</v>
      </c>
      <c r="C72" s="38" t="s">
        <v>78</v>
      </c>
      <c r="D72" s="37">
        <v>0.54</v>
      </c>
      <c r="E72" s="39">
        <v>1</v>
      </c>
      <c r="F72" s="39">
        <v>172</v>
      </c>
      <c r="G72" s="65">
        <f t="shared" si="3"/>
        <v>0</v>
      </c>
      <c r="H72" s="66">
        <v>172</v>
      </c>
    </row>
    <row r="73" spans="1:8" ht="19.899999999999999" customHeight="1" x14ac:dyDescent="0.25">
      <c r="A73" s="60">
        <v>62</v>
      </c>
      <c r="B73" s="64" t="s">
        <v>83</v>
      </c>
      <c r="C73" s="40" t="s">
        <v>84</v>
      </c>
      <c r="D73" s="8">
        <v>0</v>
      </c>
      <c r="E73" s="8">
        <v>1</v>
      </c>
      <c r="F73" s="8">
        <v>97</v>
      </c>
      <c r="G73" s="8">
        <v>0</v>
      </c>
      <c r="H73" s="67">
        <v>97</v>
      </c>
    </row>
    <row r="74" spans="1:8" ht="19.899999999999999" customHeight="1" x14ac:dyDescent="0.25">
      <c r="A74" s="60">
        <v>63</v>
      </c>
      <c r="B74" s="61" t="s">
        <v>85</v>
      </c>
      <c r="C74" s="30" t="s">
        <v>86</v>
      </c>
      <c r="D74" s="4">
        <v>0.61</v>
      </c>
      <c r="E74" s="4">
        <v>1</v>
      </c>
      <c r="F74" s="4">
        <v>145</v>
      </c>
      <c r="G74" s="4">
        <v>0</v>
      </c>
      <c r="H74" s="67">
        <v>145</v>
      </c>
    </row>
    <row r="75" spans="1:8" ht="28.5" customHeight="1" x14ac:dyDescent="0.25">
      <c r="A75" s="60">
        <v>64</v>
      </c>
      <c r="B75" s="61" t="s">
        <v>87</v>
      </c>
      <c r="C75" s="41" t="s">
        <v>88</v>
      </c>
      <c r="D75" s="17">
        <v>0</v>
      </c>
      <c r="E75" s="17">
        <v>1</v>
      </c>
      <c r="F75" s="17">
        <v>246</v>
      </c>
      <c r="G75" s="17">
        <f>H75-F75</f>
        <v>0</v>
      </c>
      <c r="H75" s="17">
        <v>246</v>
      </c>
    </row>
    <row r="76" spans="1:8" ht="19.899999999999999" customHeight="1" x14ac:dyDescent="0.25">
      <c r="A76" s="60">
        <v>65</v>
      </c>
      <c r="B76" s="33" t="s">
        <v>89</v>
      </c>
      <c r="C76" s="32" t="s">
        <v>90</v>
      </c>
      <c r="D76" s="6">
        <v>3.37</v>
      </c>
      <c r="E76" s="6">
        <v>3</v>
      </c>
      <c r="F76" s="6">
        <v>153</v>
      </c>
      <c r="G76" s="6">
        <f>H76-F76</f>
        <v>62</v>
      </c>
      <c r="H76" s="6">
        <v>215</v>
      </c>
    </row>
    <row r="77" spans="1:8" ht="31.9" customHeight="1" x14ac:dyDescent="0.25">
      <c r="A77" s="60">
        <v>66</v>
      </c>
      <c r="B77" s="61" t="s">
        <v>91</v>
      </c>
      <c r="C77" s="31" t="s">
        <v>92</v>
      </c>
      <c r="D77" s="5">
        <v>2.0499999999999998</v>
      </c>
      <c r="E77" s="5">
        <v>2</v>
      </c>
      <c r="F77" s="5">
        <v>301</v>
      </c>
      <c r="G77" s="5">
        <f>H77-F77</f>
        <v>177</v>
      </c>
      <c r="H77" s="5">
        <v>478</v>
      </c>
    </row>
    <row r="78" spans="1:8" ht="19.899999999999999" customHeight="1" x14ac:dyDescent="0.25">
      <c r="A78" s="60">
        <v>67</v>
      </c>
      <c r="B78" s="61" t="s">
        <v>93</v>
      </c>
      <c r="C78" s="30" t="s">
        <v>94</v>
      </c>
      <c r="D78" s="4">
        <v>0</v>
      </c>
      <c r="E78" s="4">
        <v>1</v>
      </c>
      <c r="F78" s="4">
        <v>99</v>
      </c>
      <c r="G78" s="4">
        <v>0</v>
      </c>
      <c r="H78" s="67">
        <v>99</v>
      </c>
    </row>
    <row r="79" spans="1:8" ht="13.15" customHeight="1" x14ac:dyDescent="0.25">
      <c r="A79" s="60">
        <v>68</v>
      </c>
      <c r="B79" s="61" t="s">
        <v>95</v>
      </c>
      <c r="C79" s="42" t="s">
        <v>96</v>
      </c>
      <c r="D79" s="43">
        <v>3.73</v>
      </c>
      <c r="E79" s="43">
        <v>3</v>
      </c>
      <c r="F79" s="43">
        <v>118</v>
      </c>
      <c r="G79" s="43">
        <f>H79-F79</f>
        <v>67</v>
      </c>
      <c r="H79" s="43">
        <v>185</v>
      </c>
    </row>
    <row r="80" spans="1:8" ht="19.899999999999999" customHeight="1" x14ac:dyDescent="0.25">
      <c r="A80" s="60">
        <v>69</v>
      </c>
      <c r="B80" s="33" t="s">
        <v>97</v>
      </c>
      <c r="C80" s="42" t="s">
        <v>98</v>
      </c>
      <c r="D80" s="43">
        <v>3.99</v>
      </c>
      <c r="E80" s="43">
        <v>3</v>
      </c>
      <c r="F80" s="43">
        <v>100</v>
      </c>
      <c r="G80" s="43">
        <f>H80-F80</f>
        <v>55</v>
      </c>
      <c r="H80" s="62">
        <v>155</v>
      </c>
    </row>
    <row r="81" spans="1:8" ht="19.899999999999999" customHeight="1" x14ac:dyDescent="0.25">
      <c r="A81" s="60">
        <v>70</v>
      </c>
      <c r="B81" s="61" t="s">
        <v>99</v>
      </c>
      <c r="C81" s="31" t="s">
        <v>100</v>
      </c>
      <c r="D81" s="5">
        <v>1.44</v>
      </c>
      <c r="E81" s="5">
        <v>2</v>
      </c>
      <c r="F81" s="5">
        <v>230</v>
      </c>
      <c r="G81" s="5">
        <f t="shared" ref="G81:G86" si="4">H81-F81</f>
        <v>219</v>
      </c>
      <c r="H81" s="9">
        <v>449</v>
      </c>
    </row>
    <row r="82" spans="1:8" ht="19.899999999999999" customHeight="1" x14ac:dyDescent="0.25">
      <c r="A82" s="60">
        <v>71</v>
      </c>
      <c r="B82" s="33" t="s">
        <v>101</v>
      </c>
      <c r="C82" s="31" t="s">
        <v>100</v>
      </c>
      <c r="D82" s="5">
        <v>1.44</v>
      </c>
      <c r="E82" s="5">
        <v>2</v>
      </c>
      <c r="F82" s="5">
        <v>83</v>
      </c>
      <c r="G82" s="5">
        <f t="shared" si="4"/>
        <v>261</v>
      </c>
      <c r="H82" s="5">
        <v>344</v>
      </c>
    </row>
    <row r="83" spans="1:8" ht="19.899999999999999" customHeight="1" x14ac:dyDescent="0.25">
      <c r="A83" s="60">
        <v>72</v>
      </c>
      <c r="B83" s="33" t="s">
        <v>102</v>
      </c>
      <c r="C83" s="31" t="s">
        <v>100</v>
      </c>
      <c r="D83" s="5">
        <v>1.44</v>
      </c>
      <c r="E83" s="5">
        <v>2</v>
      </c>
      <c r="F83" s="5">
        <v>245</v>
      </c>
      <c r="G83" s="5">
        <f t="shared" si="4"/>
        <v>94</v>
      </c>
      <c r="H83" s="68">
        <v>339</v>
      </c>
    </row>
    <row r="84" spans="1:8" ht="19.899999999999999" customHeight="1" x14ac:dyDescent="0.25">
      <c r="A84" s="60">
        <v>73</v>
      </c>
      <c r="B84" s="61" t="s">
        <v>103</v>
      </c>
      <c r="C84" s="31" t="s">
        <v>100</v>
      </c>
      <c r="D84" s="5">
        <v>1.44</v>
      </c>
      <c r="E84" s="5">
        <v>2</v>
      </c>
      <c r="F84" s="5">
        <v>476</v>
      </c>
      <c r="G84" s="5">
        <f t="shared" si="4"/>
        <v>221</v>
      </c>
      <c r="H84" s="68">
        <v>697</v>
      </c>
    </row>
    <row r="85" spans="1:8" ht="19.899999999999999" customHeight="1" x14ac:dyDescent="0.25">
      <c r="A85" s="60">
        <v>74</v>
      </c>
      <c r="B85" s="61" t="s">
        <v>104</v>
      </c>
      <c r="C85" s="31" t="s">
        <v>100</v>
      </c>
      <c r="D85" s="5">
        <v>1.44</v>
      </c>
      <c r="E85" s="5">
        <v>2</v>
      </c>
      <c r="F85" s="5">
        <v>459</v>
      </c>
      <c r="G85" s="5">
        <f t="shared" si="4"/>
        <v>162</v>
      </c>
      <c r="H85" s="9">
        <v>621</v>
      </c>
    </row>
    <row r="86" spans="1:8" ht="19.899999999999999" customHeight="1" x14ac:dyDescent="0.25">
      <c r="A86" s="60">
        <v>75</v>
      </c>
      <c r="B86" s="61" t="s">
        <v>105</v>
      </c>
      <c r="C86" s="31" t="s">
        <v>100</v>
      </c>
      <c r="D86" s="5">
        <v>1.44</v>
      </c>
      <c r="E86" s="5">
        <v>2</v>
      </c>
      <c r="F86" s="5">
        <v>55</v>
      </c>
      <c r="G86" s="5">
        <f t="shared" si="4"/>
        <v>0</v>
      </c>
      <c r="H86" s="68">
        <v>55</v>
      </c>
    </row>
    <row r="87" spans="1:8" ht="19.899999999999999" customHeight="1" x14ac:dyDescent="0.25">
      <c r="A87" s="60">
        <v>76</v>
      </c>
      <c r="B87" s="61" t="s">
        <v>106</v>
      </c>
      <c r="C87" s="31" t="s">
        <v>107</v>
      </c>
      <c r="D87" s="5">
        <v>1.57</v>
      </c>
      <c r="E87" s="5">
        <v>2</v>
      </c>
      <c r="F87" s="5">
        <v>71</v>
      </c>
      <c r="G87" s="5">
        <f>H87-F87</f>
        <v>20</v>
      </c>
      <c r="H87" s="5">
        <v>91</v>
      </c>
    </row>
    <row r="88" spans="1:8" ht="19.899999999999999" customHeight="1" x14ac:dyDescent="0.25">
      <c r="A88" s="60">
        <v>77</v>
      </c>
      <c r="B88" s="61" t="s">
        <v>108</v>
      </c>
      <c r="C88" s="69" t="s">
        <v>109</v>
      </c>
      <c r="D88" s="70">
        <v>0.96</v>
      </c>
      <c r="E88" s="70">
        <v>1</v>
      </c>
      <c r="F88" s="70">
        <v>267</v>
      </c>
      <c r="G88" s="70">
        <f>H88-F88</f>
        <v>0</v>
      </c>
      <c r="H88" s="70">
        <v>267</v>
      </c>
    </row>
    <row r="89" spans="1:8" ht="19.899999999999999" customHeight="1" x14ac:dyDescent="0.25">
      <c r="A89" s="60">
        <v>78</v>
      </c>
      <c r="B89" s="61" t="s">
        <v>110</v>
      </c>
      <c r="C89" s="30" t="s">
        <v>111</v>
      </c>
      <c r="D89" s="4">
        <v>0</v>
      </c>
      <c r="E89" s="4">
        <v>1</v>
      </c>
      <c r="F89" s="4">
        <v>134</v>
      </c>
      <c r="G89" s="4">
        <v>0</v>
      </c>
      <c r="H89" s="4">
        <v>134</v>
      </c>
    </row>
    <row r="90" spans="1:8" ht="19.899999999999999" customHeight="1" x14ac:dyDescent="0.25">
      <c r="A90" s="60">
        <v>79</v>
      </c>
      <c r="B90" s="61" t="s">
        <v>112</v>
      </c>
      <c r="C90" s="71" t="s">
        <v>113</v>
      </c>
      <c r="D90" s="72">
        <v>13.67</v>
      </c>
      <c r="E90" s="72">
        <v>3</v>
      </c>
      <c r="F90" s="72">
        <v>132</v>
      </c>
      <c r="G90" s="72">
        <f>H90-F90</f>
        <v>99</v>
      </c>
      <c r="H90" s="72">
        <v>231</v>
      </c>
    </row>
    <row r="91" spans="1:8" ht="19.899999999999999" customHeight="1" x14ac:dyDescent="0.25">
      <c r="A91" s="60">
        <v>80</v>
      </c>
      <c r="B91" s="61" t="s">
        <v>114</v>
      </c>
      <c r="C91" s="34" t="s">
        <v>115</v>
      </c>
      <c r="D91" s="7">
        <v>0</v>
      </c>
      <c r="E91" s="7">
        <v>1</v>
      </c>
      <c r="F91" s="7">
        <v>88</v>
      </c>
      <c r="G91" s="7">
        <v>0</v>
      </c>
      <c r="H91" s="7">
        <v>88</v>
      </c>
    </row>
    <row r="92" spans="1:8" ht="19.899999999999999" customHeight="1" x14ac:dyDescent="0.25">
      <c r="A92" s="60">
        <v>81</v>
      </c>
      <c r="B92" s="64" t="s">
        <v>116</v>
      </c>
      <c r="C92" s="73" t="s">
        <v>117</v>
      </c>
      <c r="D92" s="74">
        <v>1.1100000000000001</v>
      </c>
      <c r="E92" s="74">
        <v>2</v>
      </c>
      <c r="F92" s="74">
        <v>225</v>
      </c>
      <c r="G92" s="74">
        <f>H92-F92</f>
        <v>98</v>
      </c>
      <c r="H92" s="74">
        <v>323</v>
      </c>
    </row>
    <row r="93" spans="1:8" ht="19.899999999999999" customHeight="1" x14ac:dyDescent="0.25">
      <c r="A93" s="60">
        <v>82</v>
      </c>
      <c r="B93" s="61" t="s">
        <v>118</v>
      </c>
      <c r="C93" s="30" t="s">
        <v>119</v>
      </c>
      <c r="D93" s="4">
        <v>0.47</v>
      </c>
      <c r="E93" s="4">
        <v>1</v>
      </c>
      <c r="F93" s="4">
        <v>224</v>
      </c>
      <c r="G93" s="4">
        <v>0</v>
      </c>
      <c r="H93" s="7">
        <v>224</v>
      </c>
    </row>
    <row r="94" spans="1:8" ht="19.899999999999999" customHeight="1" x14ac:dyDescent="0.25">
      <c r="A94" s="60">
        <v>83</v>
      </c>
      <c r="B94" s="61" t="s">
        <v>120</v>
      </c>
      <c r="C94" s="30" t="s">
        <v>121</v>
      </c>
      <c r="D94" s="4">
        <v>0.65</v>
      </c>
      <c r="E94" s="4">
        <v>1</v>
      </c>
      <c r="F94" s="4">
        <v>120</v>
      </c>
      <c r="G94" s="4">
        <v>0</v>
      </c>
      <c r="H94" s="7">
        <v>120</v>
      </c>
    </row>
    <row r="95" spans="1:8" ht="19.899999999999999" customHeight="1" x14ac:dyDescent="0.25">
      <c r="A95" s="60">
        <v>84</v>
      </c>
      <c r="B95" s="61" t="s">
        <v>122</v>
      </c>
      <c r="C95" s="30" t="s">
        <v>123</v>
      </c>
      <c r="D95" s="4">
        <v>0</v>
      </c>
      <c r="E95" s="4">
        <v>1</v>
      </c>
      <c r="F95" s="4">
        <v>135</v>
      </c>
      <c r="G95" s="4">
        <v>0</v>
      </c>
      <c r="H95" s="7">
        <v>135</v>
      </c>
    </row>
    <row r="96" spans="1:8" ht="19.899999999999999" customHeight="1" x14ac:dyDescent="0.25">
      <c r="A96" s="60">
        <v>85</v>
      </c>
      <c r="B96" s="61" t="s">
        <v>124</v>
      </c>
      <c r="C96" s="30" t="s">
        <v>125</v>
      </c>
      <c r="D96" s="4">
        <v>0</v>
      </c>
      <c r="E96" s="4">
        <v>1</v>
      </c>
      <c r="F96" s="4">
        <v>167</v>
      </c>
      <c r="G96" s="4">
        <v>0</v>
      </c>
      <c r="H96" s="7">
        <v>167</v>
      </c>
    </row>
    <row r="97" spans="1:8" ht="19.899999999999999" customHeight="1" x14ac:dyDescent="0.25">
      <c r="A97" s="60">
        <v>86</v>
      </c>
      <c r="B97" s="61" t="s">
        <v>126</v>
      </c>
      <c r="C97" s="31" t="s">
        <v>127</v>
      </c>
      <c r="D97" s="5">
        <v>1.56</v>
      </c>
      <c r="E97" s="5">
        <v>2</v>
      </c>
      <c r="F97" s="5">
        <v>423</v>
      </c>
      <c r="G97" s="5">
        <f>H97-F97</f>
        <v>140</v>
      </c>
      <c r="H97" s="5">
        <v>563</v>
      </c>
    </row>
    <row r="98" spans="1:8" ht="19.899999999999999" customHeight="1" x14ac:dyDescent="0.25">
      <c r="A98" s="60">
        <v>87</v>
      </c>
      <c r="B98" s="61" t="s">
        <v>128</v>
      </c>
      <c r="C98" s="30" t="s">
        <v>129</v>
      </c>
      <c r="D98" s="4">
        <v>0</v>
      </c>
      <c r="E98" s="4">
        <v>1</v>
      </c>
      <c r="F98" s="4">
        <v>8</v>
      </c>
      <c r="G98" s="4">
        <v>0</v>
      </c>
      <c r="H98" s="7">
        <v>8</v>
      </c>
    </row>
    <row r="99" spans="1:8" ht="19.899999999999999" customHeight="1" x14ac:dyDescent="0.25">
      <c r="A99" s="60">
        <v>88</v>
      </c>
      <c r="B99" s="61" t="s">
        <v>130</v>
      </c>
      <c r="C99" s="41" t="s">
        <v>131</v>
      </c>
      <c r="D99" s="17">
        <v>0.19</v>
      </c>
      <c r="E99" s="17">
        <v>1</v>
      </c>
      <c r="F99" s="17">
        <v>794</v>
      </c>
      <c r="G99" s="17">
        <f>H99-F99</f>
        <v>0</v>
      </c>
      <c r="H99" s="17">
        <v>794</v>
      </c>
    </row>
    <row r="100" spans="1:8" ht="19.899999999999999" customHeight="1" x14ac:dyDescent="0.25">
      <c r="A100" s="60">
        <v>89</v>
      </c>
      <c r="B100" s="61" t="s">
        <v>132</v>
      </c>
      <c r="C100" s="45" t="s">
        <v>133</v>
      </c>
      <c r="D100" s="19">
        <v>1.64</v>
      </c>
      <c r="E100" s="19">
        <v>2</v>
      </c>
      <c r="F100" s="19">
        <v>38</v>
      </c>
      <c r="G100" s="19">
        <f>H100-F100</f>
        <v>16</v>
      </c>
      <c r="H100" s="19">
        <v>54</v>
      </c>
    </row>
    <row r="101" spans="1:8" ht="19.899999999999999" customHeight="1" x14ac:dyDescent="0.25">
      <c r="A101" s="60">
        <v>90</v>
      </c>
      <c r="B101" s="64" t="s">
        <v>134</v>
      </c>
      <c r="C101" s="75" t="s">
        <v>135</v>
      </c>
      <c r="D101" s="11">
        <v>1.91</v>
      </c>
      <c r="E101" s="11">
        <v>2</v>
      </c>
      <c r="F101" s="11">
        <v>119</v>
      </c>
      <c r="G101" s="11">
        <f>H101-F101</f>
        <v>65</v>
      </c>
      <c r="H101" s="11">
        <v>184</v>
      </c>
    </row>
    <row r="102" spans="1:8" ht="19.899999999999999" customHeight="1" x14ac:dyDescent="0.25">
      <c r="A102" s="60">
        <v>91</v>
      </c>
      <c r="B102" s="61" t="s">
        <v>136</v>
      </c>
      <c r="C102" s="41" t="s">
        <v>137</v>
      </c>
      <c r="D102" s="17">
        <v>0.39</v>
      </c>
      <c r="E102" s="17">
        <v>1</v>
      </c>
      <c r="F102" s="17">
        <v>310</v>
      </c>
      <c r="G102" s="17">
        <f t="shared" ref="G102:G107" si="5">H102-F102</f>
        <v>0</v>
      </c>
      <c r="H102" s="17">
        <v>310</v>
      </c>
    </row>
    <row r="103" spans="1:8" ht="19.899999999999999" customHeight="1" x14ac:dyDescent="0.25">
      <c r="A103" s="60">
        <v>92</v>
      </c>
      <c r="B103" s="61" t="s">
        <v>138</v>
      </c>
      <c r="C103" s="30" t="s">
        <v>139</v>
      </c>
      <c r="D103" s="17">
        <v>0.68</v>
      </c>
      <c r="E103" s="4">
        <v>1</v>
      </c>
      <c r="F103" s="4">
        <v>167</v>
      </c>
      <c r="G103" s="4">
        <f t="shared" si="5"/>
        <v>0</v>
      </c>
      <c r="H103" s="4">
        <v>167</v>
      </c>
    </row>
    <row r="104" spans="1:8" ht="19.899999999999999" customHeight="1" x14ac:dyDescent="0.25">
      <c r="A104" s="60">
        <v>93</v>
      </c>
      <c r="B104" s="61" t="s">
        <v>140</v>
      </c>
      <c r="C104" s="31" t="s">
        <v>141</v>
      </c>
      <c r="D104" s="5">
        <v>2.12</v>
      </c>
      <c r="E104" s="5">
        <v>2</v>
      </c>
      <c r="F104" s="5">
        <v>96</v>
      </c>
      <c r="G104" s="5">
        <f t="shared" si="5"/>
        <v>47</v>
      </c>
      <c r="H104" s="5">
        <v>143</v>
      </c>
    </row>
    <row r="105" spans="1:8" ht="19.899999999999999" customHeight="1" x14ac:dyDescent="0.25">
      <c r="A105" s="60">
        <v>94</v>
      </c>
      <c r="B105" s="61" t="s">
        <v>142</v>
      </c>
      <c r="C105" s="31" t="s">
        <v>143</v>
      </c>
      <c r="D105" s="76">
        <v>1.83</v>
      </c>
      <c r="E105" s="76">
        <v>2</v>
      </c>
      <c r="F105" s="76">
        <v>151</v>
      </c>
      <c r="G105" s="76">
        <f t="shared" si="5"/>
        <v>70</v>
      </c>
      <c r="H105" s="76">
        <v>221</v>
      </c>
    </row>
    <row r="106" spans="1:8" ht="19.899999999999999" customHeight="1" x14ac:dyDescent="0.25">
      <c r="A106" s="60">
        <v>95</v>
      </c>
      <c r="B106" s="61" t="s">
        <v>144</v>
      </c>
      <c r="C106" s="44" t="s">
        <v>145</v>
      </c>
      <c r="D106" s="76">
        <v>1.01</v>
      </c>
      <c r="E106" s="18">
        <v>2</v>
      </c>
      <c r="F106" s="18">
        <v>80</v>
      </c>
      <c r="G106" s="18">
        <f t="shared" si="5"/>
        <v>17</v>
      </c>
      <c r="H106" s="19">
        <v>97</v>
      </c>
    </row>
    <row r="107" spans="1:8" ht="19.899999999999999" customHeight="1" x14ac:dyDescent="0.25">
      <c r="A107" s="60">
        <v>96</v>
      </c>
      <c r="B107" s="61" t="s">
        <v>146</v>
      </c>
      <c r="C107" s="30" t="s">
        <v>147</v>
      </c>
      <c r="D107" s="4">
        <v>0</v>
      </c>
      <c r="E107" s="4">
        <v>1</v>
      </c>
      <c r="F107" s="4">
        <v>33</v>
      </c>
      <c r="G107" s="4">
        <f t="shared" si="5"/>
        <v>0</v>
      </c>
      <c r="H107" s="4">
        <v>33</v>
      </c>
    </row>
    <row r="108" spans="1:8" ht="19.899999999999999" customHeight="1" x14ac:dyDescent="0.25">
      <c r="A108" s="60">
        <v>97</v>
      </c>
      <c r="B108" s="61" t="s">
        <v>148</v>
      </c>
      <c r="C108" s="30" t="s">
        <v>149</v>
      </c>
      <c r="D108" s="4">
        <v>0.55000000000000004</v>
      </c>
      <c r="E108" s="4">
        <v>1</v>
      </c>
      <c r="F108" s="4">
        <v>155</v>
      </c>
      <c r="G108" s="4">
        <v>0</v>
      </c>
      <c r="H108" s="7">
        <v>155</v>
      </c>
    </row>
    <row r="109" spans="1:8" ht="29.25" customHeight="1" x14ac:dyDescent="0.25">
      <c r="A109" s="60">
        <v>98</v>
      </c>
      <c r="B109" s="61" t="s">
        <v>150</v>
      </c>
      <c r="C109" s="44" t="s">
        <v>151</v>
      </c>
      <c r="D109" s="5">
        <v>1.07</v>
      </c>
      <c r="E109" s="18">
        <v>2</v>
      </c>
      <c r="F109" s="18">
        <v>23</v>
      </c>
      <c r="G109" s="18">
        <v>0</v>
      </c>
      <c r="H109" s="19">
        <v>23</v>
      </c>
    </row>
    <row r="110" spans="1:8" ht="19.899999999999999" customHeight="1" x14ac:dyDescent="0.25">
      <c r="A110" s="60">
        <v>99</v>
      </c>
      <c r="B110" s="33" t="s">
        <v>152</v>
      </c>
      <c r="C110" s="44" t="s">
        <v>151</v>
      </c>
      <c r="D110" s="5">
        <v>1.07</v>
      </c>
      <c r="E110" s="18">
        <v>2</v>
      </c>
      <c r="F110" s="18">
        <v>207</v>
      </c>
      <c r="G110" s="18">
        <f>H110-F110</f>
        <v>228</v>
      </c>
      <c r="H110" s="19">
        <v>435</v>
      </c>
    </row>
    <row r="111" spans="1:8" ht="19.899999999999999" customHeight="1" x14ac:dyDescent="0.25">
      <c r="A111" s="60">
        <v>100</v>
      </c>
      <c r="B111" s="33" t="s">
        <v>153</v>
      </c>
      <c r="C111" s="44" t="s">
        <v>151</v>
      </c>
      <c r="D111" s="5">
        <v>1.07</v>
      </c>
      <c r="E111" s="18">
        <v>2</v>
      </c>
      <c r="F111" s="18">
        <v>389</v>
      </c>
      <c r="G111" s="18">
        <f>H111-F111</f>
        <v>383</v>
      </c>
      <c r="H111" s="19">
        <v>772</v>
      </c>
    </row>
    <row r="112" spans="1:8" ht="19.899999999999999" customHeight="1" x14ac:dyDescent="0.25">
      <c r="A112" s="60">
        <v>101</v>
      </c>
      <c r="B112" s="33" t="s">
        <v>154</v>
      </c>
      <c r="C112" s="44" t="s">
        <v>151</v>
      </c>
      <c r="D112" s="5">
        <v>1.07</v>
      </c>
      <c r="E112" s="18">
        <v>2</v>
      </c>
      <c r="F112" s="18">
        <v>536</v>
      </c>
      <c r="G112" s="18">
        <f>H112-F112</f>
        <v>213</v>
      </c>
      <c r="H112" s="19">
        <v>749</v>
      </c>
    </row>
    <row r="113" spans="1:8" ht="19.899999999999999" customHeight="1" x14ac:dyDescent="0.25">
      <c r="A113" s="60">
        <v>102</v>
      </c>
      <c r="B113" s="61" t="s">
        <v>155</v>
      </c>
      <c r="C113" s="44" t="s">
        <v>151</v>
      </c>
      <c r="D113" s="5">
        <v>1.07</v>
      </c>
      <c r="E113" s="18">
        <v>2</v>
      </c>
      <c r="F113" s="18">
        <v>99</v>
      </c>
      <c r="G113" s="18">
        <f>H113-F113</f>
        <v>0</v>
      </c>
      <c r="H113" s="19">
        <v>99</v>
      </c>
    </row>
    <row r="114" spans="1:8" ht="19.899999999999999" customHeight="1" x14ac:dyDescent="0.25">
      <c r="A114" s="60">
        <v>103</v>
      </c>
      <c r="B114" s="61" t="s">
        <v>156</v>
      </c>
      <c r="C114" s="44" t="s">
        <v>157</v>
      </c>
      <c r="D114" s="18">
        <v>1.79</v>
      </c>
      <c r="E114" s="18">
        <v>2</v>
      </c>
      <c r="F114" s="18">
        <v>16</v>
      </c>
      <c r="G114" s="18">
        <v>0</v>
      </c>
      <c r="H114" s="19">
        <v>16</v>
      </c>
    </row>
    <row r="115" spans="1:8" ht="19.899999999999999" customHeight="1" x14ac:dyDescent="0.25">
      <c r="A115" s="60">
        <v>104</v>
      </c>
      <c r="B115" s="61" t="s">
        <v>158</v>
      </c>
      <c r="C115" s="30" t="s">
        <v>159</v>
      </c>
      <c r="D115" s="4">
        <v>0</v>
      </c>
      <c r="E115" s="4">
        <v>1</v>
      </c>
      <c r="F115" s="4">
        <v>43</v>
      </c>
      <c r="G115" s="4">
        <v>0</v>
      </c>
      <c r="H115" s="4">
        <v>43</v>
      </c>
    </row>
    <row r="116" spans="1:8" ht="19.899999999999999" customHeight="1" x14ac:dyDescent="0.25">
      <c r="A116" s="60">
        <v>105</v>
      </c>
      <c r="B116" s="61" t="s">
        <v>160</v>
      </c>
      <c r="C116" s="42" t="s">
        <v>161</v>
      </c>
      <c r="D116" s="43">
        <v>3.16</v>
      </c>
      <c r="E116" s="43">
        <v>3</v>
      </c>
      <c r="F116" s="43">
        <v>318</v>
      </c>
      <c r="G116" s="43">
        <f>H116-F116</f>
        <v>216</v>
      </c>
      <c r="H116" s="12">
        <v>534</v>
      </c>
    </row>
    <row r="117" spans="1:8" ht="19.899999999999999" customHeight="1" x14ac:dyDescent="0.25">
      <c r="A117" s="60">
        <v>106</v>
      </c>
      <c r="B117" s="61" t="s">
        <v>162</v>
      </c>
      <c r="C117" s="31" t="s">
        <v>163</v>
      </c>
      <c r="D117" s="5">
        <v>1.95</v>
      </c>
      <c r="E117" s="5">
        <v>2</v>
      </c>
      <c r="F117" s="5">
        <v>219</v>
      </c>
      <c r="G117" s="5">
        <f>H117-F117</f>
        <v>82</v>
      </c>
      <c r="H117" s="9">
        <v>301</v>
      </c>
    </row>
    <row r="118" spans="1:8" ht="28.5" customHeight="1" x14ac:dyDescent="0.25">
      <c r="A118" s="60">
        <v>107</v>
      </c>
      <c r="B118" s="61" t="s">
        <v>164</v>
      </c>
      <c r="C118" s="30" t="s">
        <v>165</v>
      </c>
      <c r="D118" s="4">
        <v>0</v>
      </c>
      <c r="E118" s="4">
        <v>1</v>
      </c>
      <c r="F118" s="4">
        <v>105</v>
      </c>
      <c r="G118" s="4">
        <v>0</v>
      </c>
      <c r="H118" s="4">
        <v>105</v>
      </c>
    </row>
    <row r="119" spans="1:8" ht="19.899999999999999" customHeight="1" x14ac:dyDescent="0.25">
      <c r="A119" s="60">
        <v>108</v>
      </c>
      <c r="B119" s="61" t="s">
        <v>166</v>
      </c>
      <c r="C119" s="42" t="s">
        <v>167</v>
      </c>
      <c r="D119" s="43">
        <v>5.86</v>
      </c>
      <c r="E119" s="43">
        <v>3</v>
      </c>
      <c r="F119" s="43">
        <v>9</v>
      </c>
      <c r="G119" s="43">
        <v>0</v>
      </c>
      <c r="H119" s="43">
        <v>9</v>
      </c>
    </row>
    <row r="120" spans="1:8" ht="19.899999999999999" customHeight="1" x14ac:dyDescent="0.25">
      <c r="A120" s="60">
        <v>109</v>
      </c>
      <c r="B120" s="61" t="s">
        <v>168</v>
      </c>
      <c r="C120" s="30" t="s">
        <v>169</v>
      </c>
      <c r="D120" s="4">
        <v>0</v>
      </c>
      <c r="E120" s="4">
        <v>1</v>
      </c>
      <c r="F120" s="4">
        <v>30</v>
      </c>
      <c r="G120" s="4">
        <v>0</v>
      </c>
      <c r="H120" s="4">
        <v>30</v>
      </c>
    </row>
    <row r="121" spans="1:8" ht="19.899999999999999" customHeight="1" x14ac:dyDescent="0.25">
      <c r="A121" s="60">
        <v>110</v>
      </c>
      <c r="B121" s="33" t="s">
        <v>170</v>
      </c>
      <c r="C121" s="41" t="s">
        <v>171</v>
      </c>
      <c r="D121" s="17">
        <v>0.77</v>
      </c>
      <c r="E121" s="17">
        <v>1</v>
      </c>
      <c r="F121" s="17">
        <v>70</v>
      </c>
      <c r="G121" s="17">
        <f>H121-F121</f>
        <v>0</v>
      </c>
      <c r="H121" s="17">
        <v>70</v>
      </c>
    </row>
    <row r="122" spans="1:8" ht="19.899999999999999" customHeight="1" x14ac:dyDescent="0.25">
      <c r="A122" s="60">
        <v>111</v>
      </c>
      <c r="B122" s="61" t="s">
        <v>172</v>
      </c>
      <c r="C122" s="30" t="s">
        <v>227</v>
      </c>
      <c r="D122" s="4">
        <v>0</v>
      </c>
      <c r="E122" s="4">
        <v>1</v>
      </c>
      <c r="F122" s="4">
        <v>75</v>
      </c>
      <c r="G122" s="4">
        <v>0</v>
      </c>
      <c r="H122" s="4">
        <v>75</v>
      </c>
    </row>
    <row r="123" spans="1:8" ht="19.899999999999999" customHeight="1" x14ac:dyDescent="0.25">
      <c r="A123" s="60">
        <v>112</v>
      </c>
      <c r="B123" s="61" t="s">
        <v>173</v>
      </c>
      <c r="C123" s="34" t="s">
        <v>174</v>
      </c>
      <c r="D123" s="7">
        <v>0</v>
      </c>
      <c r="E123" s="7">
        <v>1</v>
      </c>
      <c r="F123" s="7">
        <v>9</v>
      </c>
      <c r="G123" s="7">
        <v>0</v>
      </c>
      <c r="H123" s="7">
        <v>9</v>
      </c>
    </row>
    <row r="124" spans="1:8" ht="19.899999999999999" customHeight="1" x14ac:dyDescent="0.25">
      <c r="A124" s="60">
        <v>113</v>
      </c>
      <c r="B124" s="77" t="s">
        <v>175</v>
      </c>
      <c r="C124" s="35" t="s">
        <v>176</v>
      </c>
      <c r="D124" s="78">
        <v>0</v>
      </c>
      <c r="E124" s="78">
        <v>1</v>
      </c>
      <c r="F124" s="78">
        <v>166</v>
      </c>
      <c r="G124" s="78">
        <f>H124-F124</f>
        <v>0</v>
      </c>
      <c r="H124" s="78">
        <v>166</v>
      </c>
    </row>
    <row r="125" spans="1:8" ht="19.899999999999999" customHeight="1" x14ac:dyDescent="0.25">
      <c r="A125" s="60">
        <v>114</v>
      </c>
      <c r="B125" s="79" t="s">
        <v>177</v>
      </c>
      <c r="C125" s="80" t="s">
        <v>178</v>
      </c>
      <c r="D125" s="81">
        <v>0</v>
      </c>
      <c r="E125" s="81">
        <v>1</v>
      </c>
      <c r="F125" s="81">
        <v>241</v>
      </c>
      <c r="G125" s="81">
        <v>0</v>
      </c>
      <c r="H125" s="7">
        <v>241</v>
      </c>
    </row>
    <row r="126" spans="1:8" ht="19.899999999999999" customHeight="1" x14ac:dyDescent="0.25">
      <c r="A126" s="60">
        <v>115</v>
      </c>
      <c r="B126" s="64" t="s">
        <v>179</v>
      </c>
      <c r="C126" s="35" t="s">
        <v>180</v>
      </c>
      <c r="D126" s="78">
        <v>0.7</v>
      </c>
      <c r="E126" s="78">
        <v>1</v>
      </c>
      <c r="F126" s="78">
        <v>71</v>
      </c>
      <c r="G126" s="78">
        <f t="shared" ref="G126:G132" si="6">H126-F126</f>
        <v>0</v>
      </c>
      <c r="H126" s="78">
        <v>71</v>
      </c>
    </row>
    <row r="127" spans="1:8" ht="19.899999999999999" customHeight="1" x14ac:dyDescent="0.25">
      <c r="A127" s="60">
        <v>116</v>
      </c>
      <c r="B127" s="33" t="s">
        <v>181</v>
      </c>
      <c r="C127" s="41" t="s">
        <v>182</v>
      </c>
      <c r="D127" s="17">
        <v>0.42</v>
      </c>
      <c r="E127" s="17">
        <v>1</v>
      </c>
      <c r="F127" s="17">
        <v>234</v>
      </c>
      <c r="G127" s="17">
        <f t="shared" si="6"/>
        <v>0</v>
      </c>
      <c r="H127" s="17">
        <v>234</v>
      </c>
    </row>
    <row r="128" spans="1:8" ht="19.899999999999999" customHeight="1" x14ac:dyDescent="0.25">
      <c r="A128" s="60">
        <v>117</v>
      </c>
      <c r="B128" s="61" t="s">
        <v>183</v>
      </c>
      <c r="C128" s="31" t="s">
        <v>184</v>
      </c>
      <c r="D128" s="5">
        <v>1.54</v>
      </c>
      <c r="E128" s="5">
        <v>2</v>
      </c>
      <c r="F128" s="5">
        <v>616</v>
      </c>
      <c r="G128" s="5">
        <f t="shared" si="6"/>
        <v>228</v>
      </c>
      <c r="H128" s="5">
        <v>844</v>
      </c>
    </row>
    <row r="129" spans="1:8" ht="19.899999999999999" customHeight="1" x14ac:dyDescent="0.25">
      <c r="A129" s="60">
        <v>118</v>
      </c>
      <c r="B129" s="61" t="s">
        <v>185</v>
      </c>
      <c r="C129" s="31" t="s">
        <v>186</v>
      </c>
      <c r="D129" s="5">
        <v>1.1499999999999999</v>
      </c>
      <c r="E129" s="5">
        <v>2</v>
      </c>
      <c r="F129" s="5">
        <v>115</v>
      </c>
      <c r="G129" s="5">
        <f t="shared" si="6"/>
        <v>58</v>
      </c>
      <c r="H129" s="9">
        <v>173</v>
      </c>
    </row>
    <row r="130" spans="1:8" ht="19.899999999999999" customHeight="1" x14ac:dyDescent="0.25">
      <c r="A130" s="60">
        <v>119</v>
      </c>
      <c r="B130" s="61" t="s">
        <v>187</v>
      </c>
      <c r="C130" s="31" t="s">
        <v>188</v>
      </c>
      <c r="D130" s="5">
        <v>2.96</v>
      </c>
      <c r="E130" s="5">
        <v>2</v>
      </c>
      <c r="F130" s="5">
        <v>124</v>
      </c>
      <c r="G130" s="5">
        <f t="shared" si="6"/>
        <v>51</v>
      </c>
      <c r="H130" s="5">
        <v>175</v>
      </c>
    </row>
    <row r="131" spans="1:8" ht="19.899999999999999" customHeight="1" x14ac:dyDescent="0.25">
      <c r="A131" s="60">
        <v>120</v>
      </c>
      <c r="B131" s="61" t="s">
        <v>189</v>
      </c>
      <c r="C131" s="41" t="s">
        <v>190</v>
      </c>
      <c r="D131" s="17">
        <v>0.64</v>
      </c>
      <c r="E131" s="17">
        <v>1</v>
      </c>
      <c r="F131" s="17">
        <v>129</v>
      </c>
      <c r="G131" s="17">
        <f t="shared" si="6"/>
        <v>0</v>
      </c>
      <c r="H131" s="16">
        <v>129</v>
      </c>
    </row>
    <row r="132" spans="1:8" ht="19.899999999999999" customHeight="1" x14ac:dyDescent="0.25">
      <c r="A132" s="60">
        <v>121</v>
      </c>
      <c r="B132" s="33" t="s">
        <v>191</v>
      </c>
      <c r="C132" s="42" t="s">
        <v>192</v>
      </c>
      <c r="D132" s="43">
        <v>3.16</v>
      </c>
      <c r="E132" s="43">
        <v>3</v>
      </c>
      <c r="F132" s="43">
        <v>0</v>
      </c>
      <c r="G132" s="43">
        <f t="shared" si="6"/>
        <v>981</v>
      </c>
      <c r="H132" s="12">
        <v>981</v>
      </c>
    </row>
    <row r="133" spans="1:8" ht="19.899999999999999" customHeight="1" x14ac:dyDescent="0.25">
      <c r="A133" s="60">
        <v>122</v>
      </c>
      <c r="B133" s="61" t="s">
        <v>193</v>
      </c>
      <c r="C133" s="42" t="s">
        <v>192</v>
      </c>
      <c r="D133" s="43">
        <v>3.16</v>
      </c>
      <c r="E133" s="43">
        <v>3</v>
      </c>
      <c r="F133" s="43">
        <v>84</v>
      </c>
      <c r="G133" s="43">
        <v>0</v>
      </c>
      <c r="H133" s="12">
        <v>84</v>
      </c>
    </row>
    <row r="134" spans="1:8" ht="19.899999999999999" customHeight="1" x14ac:dyDescent="0.25">
      <c r="A134" s="60">
        <v>123</v>
      </c>
      <c r="B134" s="61" t="s">
        <v>194</v>
      </c>
      <c r="C134" s="42" t="s">
        <v>192</v>
      </c>
      <c r="D134" s="43">
        <v>3.16</v>
      </c>
      <c r="E134" s="43">
        <v>3</v>
      </c>
      <c r="F134" s="43">
        <v>14</v>
      </c>
      <c r="G134" s="43">
        <v>0</v>
      </c>
      <c r="H134" s="12">
        <v>14</v>
      </c>
    </row>
    <row r="135" spans="1:8" ht="19.899999999999999" customHeight="1" x14ac:dyDescent="0.25">
      <c r="A135" s="60">
        <v>124</v>
      </c>
      <c r="B135" s="61" t="s">
        <v>195</v>
      </c>
      <c r="C135" s="42" t="s">
        <v>192</v>
      </c>
      <c r="D135" s="43">
        <v>3.16</v>
      </c>
      <c r="E135" s="43">
        <v>3</v>
      </c>
      <c r="F135" s="43">
        <v>307</v>
      </c>
      <c r="G135" s="43">
        <f t="shared" ref="G135:G140" si="7">H135-F135</f>
        <v>278</v>
      </c>
      <c r="H135" s="43">
        <v>585</v>
      </c>
    </row>
    <row r="136" spans="1:8" ht="19.899999999999999" customHeight="1" x14ac:dyDescent="0.25">
      <c r="A136" s="60">
        <v>125</v>
      </c>
      <c r="B136" s="61" t="s">
        <v>196</v>
      </c>
      <c r="C136" s="42" t="s">
        <v>192</v>
      </c>
      <c r="D136" s="43">
        <v>3.16</v>
      </c>
      <c r="E136" s="43">
        <v>3</v>
      </c>
      <c r="F136" s="43">
        <v>205</v>
      </c>
      <c r="G136" s="43">
        <f t="shared" si="7"/>
        <v>120</v>
      </c>
      <c r="H136" s="12">
        <v>325</v>
      </c>
    </row>
    <row r="137" spans="1:8" ht="19.899999999999999" customHeight="1" x14ac:dyDescent="0.25">
      <c r="A137" s="60">
        <v>126</v>
      </c>
      <c r="B137" s="61" t="s">
        <v>197</v>
      </c>
      <c r="C137" s="42" t="s">
        <v>192</v>
      </c>
      <c r="D137" s="43">
        <v>3.16</v>
      </c>
      <c r="E137" s="43">
        <v>3</v>
      </c>
      <c r="F137" s="43">
        <v>466</v>
      </c>
      <c r="G137" s="43">
        <f t="shared" si="7"/>
        <v>737</v>
      </c>
      <c r="H137" s="12">
        <v>1203</v>
      </c>
    </row>
    <row r="138" spans="1:8" ht="19.899999999999999" customHeight="1" x14ac:dyDescent="0.25">
      <c r="A138" s="60">
        <v>127</v>
      </c>
      <c r="B138" s="61" t="s">
        <v>198</v>
      </c>
      <c r="C138" s="42" t="s">
        <v>192</v>
      </c>
      <c r="D138" s="43">
        <v>3.16</v>
      </c>
      <c r="E138" s="43">
        <v>3</v>
      </c>
      <c r="F138" s="43">
        <v>360</v>
      </c>
      <c r="G138" s="43">
        <f t="shared" si="7"/>
        <v>175</v>
      </c>
      <c r="H138" s="12">
        <v>535</v>
      </c>
    </row>
    <row r="139" spans="1:8" ht="19.899999999999999" customHeight="1" x14ac:dyDescent="0.25">
      <c r="A139" s="60">
        <v>128</v>
      </c>
      <c r="B139" s="61" t="s">
        <v>199</v>
      </c>
      <c r="C139" s="42" t="s">
        <v>192</v>
      </c>
      <c r="D139" s="43">
        <v>3.16</v>
      </c>
      <c r="E139" s="43">
        <v>3</v>
      </c>
      <c r="F139" s="43">
        <v>617</v>
      </c>
      <c r="G139" s="43">
        <f t="shared" si="7"/>
        <v>250</v>
      </c>
      <c r="H139" s="12">
        <v>867</v>
      </c>
    </row>
    <row r="140" spans="1:8" ht="19.899999999999999" customHeight="1" x14ac:dyDescent="0.25">
      <c r="A140" s="60">
        <v>129</v>
      </c>
      <c r="B140" s="61" t="s">
        <v>200</v>
      </c>
      <c r="C140" s="42" t="s">
        <v>192</v>
      </c>
      <c r="D140" s="43">
        <v>3.16</v>
      </c>
      <c r="E140" s="43">
        <v>3</v>
      </c>
      <c r="F140" s="43">
        <v>25</v>
      </c>
      <c r="G140" s="43">
        <f t="shared" si="7"/>
        <v>48</v>
      </c>
      <c r="H140" s="12">
        <v>73</v>
      </c>
    </row>
    <row r="141" spans="1:8" ht="19.899999999999999" customHeight="1" x14ac:dyDescent="0.25">
      <c r="A141" s="60">
        <v>130</v>
      </c>
      <c r="B141" s="61" t="s">
        <v>201</v>
      </c>
      <c r="C141" s="30" t="s">
        <v>202</v>
      </c>
      <c r="D141" s="4">
        <v>0</v>
      </c>
      <c r="E141" s="4">
        <v>1</v>
      </c>
      <c r="F141" s="4">
        <v>71</v>
      </c>
      <c r="G141" s="4">
        <v>0</v>
      </c>
      <c r="H141" s="7">
        <v>71</v>
      </c>
    </row>
    <row r="142" spans="1:8" ht="19.899999999999999" customHeight="1" x14ac:dyDescent="0.25">
      <c r="A142" s="60">
        <v>131</v>
      </c>
      <c r="B142" s="61" t="s">
        <v>203</v>
      </c>
      <c r="C142" s="44" t="s">
        <v>204</v>
      </c>
      <c r="D142" s="18">
        <v>1.22</v>
      </c>
      <c r="E142" s="18">
        <v>2</v>
      </c>
      <c r="F142" s="18">
        <v>144</v>
      </c>
      <c r="G142" s="18">
        <f t="shared" ref="G142:G148" si="8">H142-F142</f>
        <v>57</v>
      </c>
      <c r="H142" s="19">
        <v>201</v>
      </c>
    </row>
    <row r="143" spans="1:8" ht="19.899999999999999" customHeight="1" x14ac:dyDescent="0.25">
      <c r="A143" s="60">
        <v>132</v>
      </c>
      <c r="B143" s="61" t="s">
        <v>205</v>
      </c>
      <c r="C143" s="44" t="s">
        <v>206</v>
      </c>
      <c r="D143" s="18">
        <v>1.23</v>
      </c>
      <c r="E143" s="18">
        <v>2</v>
      </c>
      <c r="F143" s="18">
        <v>76</v>
      </c>
      <c r="G143" s="18">
        <f t="shared" si="8"/>
        <v>16</v>
      </c>
      <c r="H143" s="19">
        <v>92</v>
      </c>
    </row>
    <row r="144" spans="1:8" ht="19.899999999999999" customHeight="1" x14ac:dyDescent="0.25">
      <c r="A144" s="60">
        <v>133</v>
      </c>
      <c r="B144" s="61" t="s">
        <v>207</v>
      </c>
      <c r="C144" s="31" t="s">
        <v>208</v>
      </c>
      <c r="D144" s="5">
        <v>1.1499999999999999</v>
      </c>
      <c r="E144" s="5">
        <v>2</v>
      </c>
      <c r="F144" s="5">
        <v>315</v>
      </c>
      <c r="G144" s="5">
        <f t="shared" si="8"/>
        <v>46</v>
      </c>
      <c r="H144" s="9">
        <v>361</v>
      </c>
    </row>
    <row r="145" spans="1:9" ht="19.899999999999999" customHeight="1" x14ac:dyDescent="0.25">
      <c r="A145" s="60">
        <v>134</v>
      </c>
      <c r="B145" s="61" t="s">
        <v>209</v>
      </c>
      <c r="C145" s="41" t="s">
        <v>210</v>
      </c>
      <c r="D145" s="17">
        <v>0.69</v>
      </c>
      <c r="E145" s="17">
        <v>1</v>
      </c>
      <c r="F145" s="17">
        <v>300</v>
      </c>
      <c r="G145" s="17">
        <f t="shared" si="8"/>
        <v>0</v>
      </c>
      <c r="H145" s="16">
        <v>300</v>
      </c>
    </row>
    <row r="146" spans="1:9" ht="19.899999999999999" customHeight="1" x14ac:dyDescent="0.25">
      <c r="A146" s="60">
        <v>135</v>
      </c>
      <c r="B146" s="61" t="s">
        <v>211</v>
      </c>
      <c r="C146" s="42" t="s">
        <v>212</v>
      </c>
      <c r="D146" s="43">
        <v>3.16</v>
      </c>
      <c r="E146" s="43">
        <v>3</v>
      </c>
      <c r="F146" s="43">
        <v>359</v>
      </c>
      <c r="G146" s="43">
        <f t="shared" si="8"/>
        <v>403</v>
      </c>
      <c r="H146" s="12">
        <v>762</v>
      </c>
    </row>
    <row r="147" spans="1:9" ht="19.899999999999999" customHeight="1" x14ac:dyDescent="0.25">
      <c r="A147" s="60">
        <v>136</v>
      </c>
      <c r="B147" s="61" t="s">
        <v>213</v>
      </c>
      <c r="C147" s="31" t="s">
        <v>62</v>
      </c>
      <c r="D147" s="5">
        <v>1.1499999999999999</v>
      </c>
      <c r="E147" s="5">
        <v>2</v>
      </c>
      <c r="F147" s="5">
        <v>489</v>
      </c>
      <c r="G147" s="5">
        <f t="shared" si="8"/>
        <v>126</v>
      </c>
      <c r="H147" s="9">
        <v>615</v>
      </c>
    </row>
    <row r="148" spans="1:9" ht="19.899999999999999" customHeight="1" x14ac:dyDescent="0.25">
      <c r="A148" s="60">
        <v>137</v>
      </c>
      <c r="B148" s="33" t="s">
        <v>214</v>
      </c>
      <c r="C148" s="41" t="s">
        <v>215</v>
      </c>
      <c r="D148" s="17">
        <v>0.61</v>
      </c>
      <c r="E148" s="17">
        <v>1</v>
      </c>
      <c r="F148" s="17">
        <v>420</v>
      </c>
      <c r="G148" s="17">
        <f t="shared" si="8"/>
        <v>0</v>
      </c>
      <c r="H148" s="16">
        <v>420</v>
      </c>
    </row>
    <row r="149" spans="1:9" ht="19.899999999999999" customHeight="1" x14ac:dyDescent="0.25">
      <c r="A149" s="60">
        <v>138</v>
      </c>
      <c r="B149" s="61" t="s">
        <v>216</v>
      </c>
      <c r="C149" s="30" t="s">
        <v>217</v>
      </c>
      <c r="D149" s="4">
        <v>0</v>
      </c>
      <c r="E149" s="4">
        <v>1</v>
      </c>
      <c r="F149" s="4">
        <v>71</v>
      </c>
      <c r="G149" s="4">
        <v>0</v>
      </c>
      <c r="H149" s="7">
        <v>71</v>
      </c>
    </row>
    <row r="150" spans="1:9" ht="19.899999999999999" customHeight="1" x14ac:dyDescent="0.25">
      <c r="A150" s="60">
        <v>139</v>
      </c>
      <c r="B150" s="61" t="s">
        <v>218</v>
      </c>
      <c r="C150" s="41" t="s">
        <v>219</v>
      </c>
      <c r="D150" s="17">
        <v>0.95</v>
      </c>
      <c r="E150" s="17">
        <v>1</v>
      </c>
      <c r="F150" s="17">
        <v>269</v>
      </c>
      <c r="G150" s="17">
        <f>H150-F150</f>
        <v>0</v>
      </c>
      <c r="H150" s="16">
        <v>269</v>
      </c>
    </row>
    <row r="151" spans="1:9" ht="19.899999999999999" customHeight="1" x14ac:dyDescent="0.25">
      <c r="A151" s="60">
        <v>140</v>
      </c>
      <c r="B151" s="61" t="s">
        <v>220</v>
      </c>
      <c r="C151" s="41" t="s">
        <v>221</v>
      </c>
      <c r="D151" s="17">
        <v>0.65</v>
      </c>
      <c r="E151" s="17">
        <v>1</v>
      </c>
      <c r="F151" s="17">
        <v>127</v>
      </c>
      <c r="G151" s="17">
        <f>H151-F151</f>
        <v>0</v>
      </c>
      <c r="H151" s="16">
        <v>127</v>
      </c>
    </row>
    <row r="152" spans="1:9" ht="19.899999999999999" customHeight="1" x14ac:dyDescent="0.25">
      <c r="A152" s="60">
        <v>141</v>
      </c>
      <c r="B152" s="61" t="s">
        <v>222</v>
      </c>
      <c r="C152" s="30" t="s">
        <v>223</v>
      </c>
      <c r="D152" s="4">
        <v>0.91</v>
      </c>
      <c r="E152" s="4">
        <v>1</v>
      </c>
      <c r="F152" s="4">
        <v>467</v>
      </c>
      <c r="G152" s="4">
        <f>H152-F152</f>
        <v>0</v>
      </c>
      <c r="H152" s="7">
        <v>467</v>
      </c>
    </row>
    <row r="153" spans="1:9" ht="24" customHeight="1" x14ac:dyDescent="0.25">
      <c r="A153" s="60">
        <v>142</v>
      </c>
      <c r="B153" s="61" t="s">
        <v>224</v>
      </c>
      <c r="C153" s="30" t="s">
        <v>225</v>
      </c>
      <c r="D153" s="4">
        <v>0.75</v>
      </c>
      <c r="E153" s="4">
        <v>1</v>
      </c>
      <c r="F153" s="4">
        <v>800</v>
      </c>
      <c r="G153" s="4">
        <v>0</v>
      </c>
      <c r="H153" s="7">
        <v>800</v>
      </c>
    </row>
    <row r="154" spans="1:9" ht="15" x14ac:dyDescent="0.25">
      <c r="A154" s="28"/>
      <c r="B154" s="82"/>
      <c r="C154" s="82"/>
      <c r="D154" s="28"/>
      <c r="E154" s="28"/>
      <c r="F154" s="28">
        <f>SUM(F12:F153)</f>
        <v>32387</v>
      </c>
      <c r="G154" s="84">
        <f t="shared" ref="G154:H154" si="9">SUM(G12:G153)</f>
        <v>15624</v>
      </c>
      <c r="H154" s="28">
        <f t="shared" si="9"/>
        <v>48011</v>
      </c>
    </row>
    <row r="155" spans="1:9" ht="13.9" customHeight="1" x14ac:dyDescent="0.2">
      <c r="A155" s="58"/>
      <c r="B155" s="57"/>
      <c r="C155" s="57"/>
      <c r="D155" s="86" t="s">
        <v>229</v>
      </c>
      <c r="E155" s="86"/>
      <c r="F155" s="86"/>
      <c r="G155" s="86"/>
      <c r="H155" s="47"/>
    </row>
    <row r="156" spans="1:9" x14ac:dyDescent="0.2">
      <c r="A156" s="46"/>
      <c r="B156" s="47"/>
      <c r="C156" s="47"/>
      <c r="D156" s="46"/>
      <c r="E156" s="46"/>
      <c r="F156" s="46"/>
      <c r="G156" s="46"/>
      <c r="H156" s="47"/>
    </row>
    <row r="157" spans="1:9" x14ac:dyDescent="0.2">
      <c r="A157" s="46"/>
      <c r="B157" s="47"/>
      <c r="C157" s="47"/>
      <c r="D157" s="46"/>
      <c r="E157" s="46"/>
      <c r="F157" s="46"/>
      <c r="G157" s="46"/>
      <c r="H157" s="47"/>
    </row>
    <row r="158" spans="1:9" ht="15.6" customHeight="1" x14ac:dyDescent="0.25">
      <c r="A158" s="46"/>
      <c r="B158" s="55"/>
      <c r="C158" s="47"/>
      <c r="D158" s="46"/>
      <c r="E158" s="46"/>
      <c r="F158" s="46"/>
      <c r="G158" s="46"/>
    </row>
    <row r="159" spans="1:9" s="23" customFormat="1" hidden="1" x14ac:dyDescent="0.2">
      <c r="A159" s="46"/>
      <c r="B159" s="47"/>
      <c r="C159" s="47"/>
      <c r="D159" s="46"/>
      <c r="E159" s="46"/>
      <c r="F159" s="46"/>
      <c r="G159" s="46"/>
    </row>
    <row r="160" spans="1:9" s="23" customFormat="1" hidden="1" x14ac:dyDescent="0.2">
      <c r="A160" s="46"/>
      <c r="B160" s="47"/>
      <c r="C160" s="52" t="s">
        <v>235</v>
      </c>
      <c r="D160" s="52" t="s">
        <v>236</v>
      </c>
      <c r="E160" s="52" t="s">
        <v>237</v>
      </c>
      <c r="F160" s="46"/>
      <c r="G160" s="46"/>
      <c r="H160" s="23" t="s">
        <v>241</v>
      </c>
      <c r="I160" s="23" t="s">
        <v>242</v>
      </c>
    </row>
    <row r="161" spans="1:9" hidden="1" x14ac:dyDescent="0.2">
      <c r="A161" s="46"/>
      <c r="B161" s="48" t="s">
        <v>230</v>
      </c>
      <c r="C161" s="52">
        <v>11525</v>
      </c>
      <c r="D161" s="53">
        <v>11577</v>
      </c>
      <c r="E161" s="54">
        <v>12970</v>
      </c>
      <c r="F161" s="46"/>
      <c r="G161" s="46" t="s">
        <v>238</v>
      </c>
      <c r="H161" s="1">
        <v>53</v>
      </c>
      <c r="I161" s="1">
        <v>177</v>
      </c>
    </row>
    <row r="162" spans="1:9" hidden="1" x14ac:dyDescent="0.2">
      <c r="A162" s="46"/>
      <c r="B162" s="49" t="s">
        <v>231</v>
      </c>
      <c r="C162" s="52">
        <v>13091</v>
      </c>
      <c r="D162" s="53">
        <v>14259</v>
      </c>
      <c r="E162" s="54">
        <v>9903</v>
      </c>
      <c r="F162" s="46"/>
      <c r="G162" s="46" t="s">
        <v>239</v>
      </c>
      <c r="H162" s="1">
        <v>43</v>
      </c>
      <c r="I162" s="1">
        <v>151</v>
      </c>
    </row>
    <row r="163" spans="1:9" hidden="1" x14ac:dyDescent="0.2">
      <c r="A163" s="46"/>
      <c r="B163" s="50" t="s">
        <v>232</v>
      </c>
      <c r="C163" s="52">
        <v>10031</v>
      </c>
      <c r="D163" s="53">
        <v>9233</v>
      </c>
      <c r="E163" s="54">
        <v>5620</v>
      </c>
      <c r="F163" s="46"/>
      <c r="G163" s="46" t="s">
        <v>240</v>
      </c>
      <c r="H163" s="1">
        <v>47</v>
      </c>
      <c r="I163" s="1">
        <v>141</v>
      </c>
    </row>
    <row r="164" spans="1:9" hidden="1" x14ac:dyDescent="0.2">
      <c r="A164" s="46"/>
      <c r="B164" s="48" t="s">
        <v>233</v>
      </c>
      <c r="C164" s="52">
        <v>7135</v>
      </c>
      <c r="D164" s="53">
        <v>7237</v>
      </c>
      <c r="E164" s="54">
        <v>10404</v>
      </c>
      <c r="F164" s="46"/>
      <c r="G164" s="46"/>
    </row>
    <row r="165" spans="1:9" hidden="1" x14ac:dyDescent="0.2">
      <c r="A165" s="46"/>
      <c r="B165" s="51" t="s">
        <v>234</v>
      </c>
      <c r="C165" s="52">
        <v>6175</v>
      </c>
      <c r="D165" s="53">
        <v>6168</v>
      </c>
      <c r="E165" s="54">
        <v>9577</v>
      </c>
      <c r="F165" s="46"/>
      <c r="G165" s="46"/>
    </row>
    <row r="166" spans="1:9" hidden="1" x14ac:dyDescent="0.2">
      <c r="A166" s="46"/>
      <c r="B166" s="47"/>
      <c r="C166" s="47"/>
      <c r="D166" s="46"/>
      <c r="E166" s="46"/>
      <c r="F166" s="46"/>
      <c r="G166" s="46"/>
    </row>
    <row r="167" spans="1:9" x14ac:dyDescent="0.2">
      <c r="A167" s="47"/>
      <c r="B167" s="47"/>
      <c r="C167" s="47"/>
      <c r="D167" s="47"/>
      <c r="E167" s="47"/>
      <c r="F167" s="47"/>
      <c r="G167" s="47"/>
    </row>
    <row r="168" spans="1:9" x14ac:dyDescent="0.2">
      <c r="A168" s="22"/>
      <c r="D168" s="22"/>
      <c r="E168" s="22"/>
      <c r="F168" s="22"/>
      <c r="G168" s="22"/>
    </row>
  </sheetData>
  <autoFilter ref="A11:K155"/>
  <mergeCells count="4">
    <mergeCell ref="A3:B3"/>
    <mergeCell ref="D155:G155"/>
    <mergeCell ref="B7:D8"/>
    <mergeCell ref="A4:G4"/>
  </mergeCells>
  <pageMargins left="0" right="0" top="0.74803149606299213" bottom="0.74803149606299213" header="0.31496062992125984" footer="0.31496062992125984"/>
  <pageSetup paperSize="9" scale="95" orientation="portrait" r:id="rId1"/>
  <headerFooter>
    <oddFooter>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Sapt 1-5 mart</vt:lpstr>
      <vt:lpstr>'Sapt 1-5 mart'!Print_Titles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Acer_22</dc:creator>
  <cp:lastModifiedBy>dispecer</cp:lastModifiedBy>
  <cp:revision/>
  <cp:lastPrinted>2021-02-26T12:51:07Z</cp:lastPrinted>
  <dcterms:created xsi:type="dcterms:W3CDTF">2021-02-05T15:01:53Z</dcterms:created>
  <dcterms:modified xsi:type="dcterms:W3CDTF">2021-02-26T16:49:57Z</dcterms:modified>
</cp:coreProperties>
</file>